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915" tabRatio="644" firstSheet="1" activeTab="1"/>
  </bookViews>
  <sheets>
    <sheet name="考核组打分表 (打印版)" sheetId="5" state="hidden" r:id="rId1"/>
    <sheet name="考核指标2021" sheetId="2" r:id="rId2"/>
    <sheet name="考核组打分表 (2020.1)" sheetId="9" state="hidden" r:id="rId3"/>
    <sheet name="定量指标数据表" sheetId="3" state="hidden" r:id="rId4"/>
    <sheet name="评分指标" sheetId="1" state="hidden" r:id="rId5"/>
    <sheet name="2020年评分指标初稿" sheetId="7" state="hidden" r:id="rId6"/>
    <sheet name="数据修正版2020.1" sheetId="8" state="hidden" r:id="rId7"/>
  </sheets>
  <definedNames>
    <definedName name="_xlnm._FilterDatabase" localSheetId="1" hidden="1">考核指标2021!$A$2:$G$62</definedName>
    <definedName name="_xlnm._FilterDatabase" localSheetId="4" hidden="1">评分指标!$A$2:$G$57</definedName>
    <definedName name="_xlnm._FilterDatabase" localSheetId="5" hidden="1">'2020年评分指标初稿'!$A$2:$G$57</definedName>
  </definedNames>
  <calcPr calcId="144525"/>
</workbook>
</file>

<file path=xl/sharedStrings.xml><?xml version="1.0" encoding="utf-8"?>
<sst xmlns="http://schemas.openxmlformats.org/spreadsheetml/2006/main" count="1130" uniqueCount="281">
  <si>
    <t>2018/2019学年校企合作考核组打分表</t>
  </si>
  <si>
    <t>一级指标</t>
  </si>
  <si>
    <t>二级指标</t>
  </si>
  <si>
    <t>三级指标</t>
  </si>
  <si>
    <t>定性/量</t>
  </si>
  <si>
    <t>分值</t>
  </si>
  <si>
    <t>信息系</t>
  </si>
  <si>
    <t>工商系</t>
  </si>
  <si>
    <t>财会系</t>
  </si>
  <si>
    <t>工程系</t>
  </si>
  <si>
    <t>国贸系</t>
  </si>
  <si>
    <t>人文系</t>
  </si>
  <si>
    <t>机制与制度建设（30分）</t>
  </si>
  <si>
    <t>计划与总结执行情况（9分）</t>
  </si>
  <si>
    <t>校企合作工作纳入系年度计划，思路清晰、目标明确、具有可操作性，符合本系特色和实际；
年度自评报告严格对标、内容详实、数据精确，问题分析透彻，有具体的诊改、提升措施。</t>
  </si>
  <si>
    <t>定性</t>
  </si>
  <si>
    <t>年度计划完成率</t>
  </si>
  <si>
    <t>定量</t>
  </si>
  <si>
    <t>月报报送率</t>
  </si>
  <si>
    <t>组织与运行情况（5分）</t>
  </si>
  <si>
    <t>成立由系领导、专业带头人、学校发展理事会成员单位及行业企业技术管理人员等组成的专业群建设(合作)指导委员会；
有具体分管校企合作工作的系领导和专（兼）职工作团队；</t>
  </si>
  <si>
    <t>定期开展校企合作管理工作相关会议，会议纪要有具体内涵和商讨事项；</t>
  </si>
  <si>
    <t>校企合作单位分层走访机制落实到位。</t>
  </si>
  <si>
    <t>机制制度建设情况（16分）</t>
  </si>
  <si>
    <t>有系层面的人才培养、顶岗实习、教师挂职实践、校企合作项目、基地建设、专业群建设等校企合作管理运行及考核长效机制制度文本并实际执行，如有新增或修改需标明。</t>
  </si>
  <si>
    <t>有完整的校企合作工作规范与流程文本，并实际执行，过程材料及档案管理规范，归档目录清晰，如有新增或修改需标明。</t>
  </si>
  <si>
    <t>合作单位与平台拓展
（25分）</t>
  </si>
  <si>
    <t>合作单位管理与拓展（20分）</t>
  </si>
  <si>
    <t>执行校企合作单位动态调整管理机制，协议管理规范，新增、淘汰、孵化的合作单位台账清晰；</t>
  </si>
  <si>
    <t>注重拓展与知名企业、行业龙头企业的全方位合作，共同搭建研究、创新、实践平台，合作单位包含行业协会、科研院所、产业园区、特色小镇等；</t>
  </si>
  <si>
    <t>积极组织或参与职业教育周、校企开放日、企业文化进校园等校企类合作交流活动，成效显著，在一定范围内具有影响力和辐射效应。</t>
  </si>
  <si>
    <t>三年以上稳定合作单位占总数比</t>
  </si>
  <si>
    <t>校企合作单位巡访率</t>
  </si>
  <si>
    <t>专业群校企合作平台建设（5分）</t>
  </si>
  <si>
    <t>跨专业、跨系校企合作平台或载体数量（园区、创新协同中心、企业冠名学院、科研机构、产教融合基地、文化传承合作平台等）</t>
  </si>
  <si>
    <t>实践教学基地建设（20分）</t>
  </si>
  <si>
    <t>实训基地分层分类建设（16分）</t>
  </si>
  <si>
    <t>执行校外实训基地分层分类建设，有严格的实训基地考察、孵化程序，落实基地动态调整机制；紧密型基地实地走访全覆盖；</t>
  </si>
  <si>
    <t xml:space="preserve"> </t>
  </si>
  <si>
    <t>统筹规划校企共建校内外实训基地，基地布点合理、功能明确，能满足学生实训实习需要，特别是半年以上企业顶岗（毕业）实习的需要；</t>
  </si>
  <si>
    <t>校企共建校内实训基地（含生产性）数量</t>
  </si>
  <si>
    <t>校外实训基地数量</t>
  </si>
  <si>
    <t>师资基地建设（4分）</t>
  </si>
  <si>
    <t>本系可接受教师挂职的校外师资基地数量</t>
  </si>
  <si>
    <t>技能大师工作室数量（含企业专家工作室、双师工作室等）</t>
  </si>
  <si>
    <t>顶岗实习管理
（25分）</t>
  </si>
  <si>
    <t>过程管理与材料归档（17分）</t>
  </si>
  <si>
    <t>严格执行实习管理有关规定，实习单位考察程序到位，组织实习招聘会，实习动员及安全教育等工作；
注重顶岗实习过程管理，归档规范，严格落实管理平台各环节，有专业教师定期检查和兼职教师指导， 实习巡访机制落实到位；
顶岗实习管理工作总结注重问题剖析、特色凝练、案例分析；</t>
  </si>
  <si>
    <t>专业对口率</t>
  </si>
  <si>
    <t>实习稳定率</t>
  </si>
  <si>
    <t>实地指导覆盖率</t>
  </si>
  <si>
    <t>统一实习安排率</t>
  </si>
  <si>
    <t>顶岗实习满意度（ 6）</t>
  </si>
  <si>
    <t>顶岗实习满意度（教师）</t>
  </si>
  <si>
    <t>顶岗实习满意度（学生）</t>
  </si>
  <si>
    <t>责任事故及处理（2分）</t>
  </si>
  <si>
    <t>《职业学校学生实习管理规定》落实到位，无严重群体事件、学生（家长）投诉、上访事件等。</t>
  </si>
  <si>
    <t>小     计</t>
  </si>
  <si>
    <t>校企合作成效（120分）</t>
  </si>
  <si>
    <r>
      <rPr>
        <sz val="10"/>
        <color rgb="FF000000"/>
        <rFont val="宋体"/>
        <charset val="134"/>
      </rPr>
      <t>机制制度创新</t>
    </r>
    <r>
      <rPr>
        <sz val="10.5"/>
        <color rgb="FF000000"/>
        <rFont val="宋体"/>
        <charset val="134"/>
      </rPr>
      <t>（6分）</t>
    </r>
  </si>
  <si>
    <t>积极推进校企合作机制制度创新，设计并实施的制度或机制具有创新性，或作为样板被采纳并在全校推广。</t>
  </si>
  <si>
    <t>育人模式创新与实践（26分）</t>
  </si>
  <si>
    <t>积极开展校企合作育人模式创新与实践，并形成一定的成果。</t>
  </si>
  <si>
    <t>校企合作订单培养人数</t>
  </si>
  <si>
    <t>校企合作定向培养人数</t>
  </si>
  <si>
    <t>现代学徒制培养人数</t>
  </si>
  <si>
    <t>其他人才培养项目人数</t>
  </si>
  <si>
    <t>专业建设（8分）</t>
  </si>
  <si>
    <t>校企共同开展人才需求调研，共同制定人才培养方案，共同开展教学、科研、社会服务。</t>
  </si>
  <si>
    <t>课程建设
（3分）</t>
  </si>
  <si>
    <t>校企共同开发的课程数</t>
  </si>
  <si>
    <t>教材建设
（3分）</t>
  </si>
  <si>
    <t>校企共同开发的教材数</t>
  </si>
  <si>
    <t>其他教学资源建设
（3分）</t>
  </si>
  <si>
    <t>当年校企共同开发的教学资源</t>
  </si>
  <si>
    <t>育人平台建设（8分）</t>
  </si>
  <si>
    <t>积极利用现有资源，引企入校，建设生产性实训基地、专业群综合实训基地、工作室等综合性育人平台建设，并形成育人平台建设标准或操作手册。</t>
  </si>
  <si>
    <t>教学方式与教学资源创新（8分）</t>
  </si>
  <si>
    <t>结合“三教”改革，积极开展校企合作教学模式、教学手段创新，开发工作手册式、活页式教学资源，形成标准或样本并推广。</t>
  </si>
  <si>
    <t xml:space="preserve">基地建设
（16分）
</t>
  </si>
  <si>
    <t>共建共享生产性实训基地工位数</t>
  </si>
  <si>
    <t>专业群内共享校外实训基地数</t>
  </si>
  <si>
    <t>三年以上稳定合作的校外实训基地数</t>
  </si>
  <si>
    <t>校外实训基地接收半年顶岗实习学生数</t>
  </si>
  <si>
    <t>师资团队建设
（12分）</t>
  </si>
  <si>
    <t>兼职教师总数</t>
  </si>
  <si>
    <t>专业群共享校外兼职教师数</t>
  </si>
  <si>
    <t>企业兼职教师授课课时占比</t>
  </si>
  <si>
    <t>企业挂职（顶岗实践）教师占专任教师总数比</t>
  </si>
  <si>
    <t>企业捐赠及奖助学金
（10分）</t>
  </si>
  <si>
    <t>合作企业设立奖助学金总额</t>
  </si>
  <si>
    <t>合作企业捐赠设备总值</t>
  </si>
  <si>
    <t>合作企业准捐赠设备总值</t>
  </si>
  <si>
    <t xml:space="preserve">合作企业接受学生顶岗实习、就业
（10分）
</t>
  </si>
  <si>
    <t>合作企业接受学生顶岗实习人数占本系当年顶岗实习生总数比</t>
  </si>
  <si>
    <t>合作企业接收学生实习人数占本系在校生总数比</t>
  </si>
  <si>
    <t>合作企业接受毕业生就业人数占本系毕业生总数比</t>
  </si>
  <si>
    <t>其他成效（7分）</t>
  </si>
  <si>
    <t>其他具有鲜明特色或形成重要影响的成效。</t>
  </si>
  <si>
    <t>全指标达成率</t>
  </si>
  <si>
    <t>总分</t>
  </si>
  <si>
    <t>排名</t>
  </si>
  <si>
    <t>专家签名：</t>
  </si>
  <si>
    <t>年   月   日</t>
  </si>
  <si>
    <t>打分说明：每个指标分A、B、C、D四个等次，分别代表优秀、良好、合格、不合格。各等次不设置名额数量，请各考核专家本着负责的态度从学校发展出发根据各系工作质量实名评定。系校企合作考核连续两年合格部门年度目标考核降一档。</t>
  </si>
  <si>
    <t>2020-2021学年校企合作考核指标分项分值评分说明</t>
  </si>
  <si>
    <t>属性</t>
  </si>
  <si>
    <t>需提交材料</t>
  </si>
  <si>
    <t>计划与总结执行情况</t>
  </si>
  <si>
    <t>校企合作工作纳入学院年度计划，思路清晰、目标明确、具有可操作性，符合本学院特色和实际；
年度自评报告严格对标、内容详实、数据精确，问题分析透彻，有具体的诊改、提升措施</t>
  </si>
  <si>
    <t>佐证材料1：学院校企合作制度汇编</t>
  </si>
  <si>
    <t>组织与运行情况</t>
  </si>
  <si>
    <t>成立由二级学院领导、专业带头人、学校发展理事会成员单位及行业企业技术管理人员等组成的专业群建设(合作)指导委员会；
有具体分管校企合作工作的二级学院领导和专（兼）职工作团队</t>
  </si>
  <si>
    <t>定期开展校企合作管理工作相关会议，会议纪要有具体内涵和商讨事项</t>
  </si>
  <si>
    <t>校企合作单位分层走访机制落实到位</t>
  </si>
  <si>
    <t>机制制度建设情况</t>
  </si>
  <si>
    <t>有二级学院层面的人才培养、顶岗实习、教师挂职实践、校企合作项目、基地建设、专业群建设等校企合作管理运行及考核长效机制并实际运行，制度完善（如有新增或修改需标明）</t>
  </si>
  <si>
    <t>有完整的校企合作工作规范与流程文本，并实际执行，过程材料及档案管理规范，归档目录清晰，如有新增或修改需标明</t>
  </si>
  <si>
    <t>合作单位管理与拓展</t>
  </si>
  <si>
    <t>执行校企合作单位动态调整管理机制，协议管理规范，新增、淘汰、孵化的合作单位台账清晰</t>
  </si>
  <si>
    <t>佐证材料2：校级校企合作协议清单及新增协议扫描件</t>
  </si>
  <si>
    <t>注重拓展与知名企业、行业龙头企业的全方位合作，共同搭建研究、创新、实践平台，合作单位包含行业协会、科研院所、产业园区、特色小镇等</t>
  </si>
  <si>
    <t>积极组织或参与以及职业教育周、校企开放日、企业文化进校园等校企类合作交流活动，成效显著，在一定范围内具有影响力和辐射效应</t>
  </si>
  <si>
    <t>专业群校企合作平台建设</t>
  </si>
  <si>
    <t>跨专业、跨学院校企合作平台或载体数量，如专业联盟、学校-钱塘新区区校合作基地（中心）、产业（行业特色）学院、园区、创新协同中心、共同体、科研机构、产教融合示范基地、文化传承合作平台等</t>
  </si>
  <si>
    <t>实训基地分层分类建设</t>
  </si>
  <si>
    <t>执行校外实训基地分层分类建设，有严格的实训基地考察、孵化程序，落实基地动态调整机制；紧密型基地实地走访全覆盖</t>
  </si>
  <si>
    <t>佐证材料3：校企合作单位动态管理信息表</t>
  </si>
  <si>
    <t>统筹规划校企共建校内外实训基地，基地布点合理、功能明确，能满足学生实训实习需要，特别是半年以上企业顶岗（毕业）实习的需要</t>
  </si>
  <si>
    <t>其中：紧密型校外实训基地（个）</t>
  </si>
  <si>
    <t xml:space="preserve">      促进型校外实训基地（个）</t>
  </si>
  <si>
    <t xml:space="preserve">      基本型校外实训基地（个）</t>
  </si>
  <si>
    <t xml:space="preserve">      当年新增/淘汰基地数（个）</t>
  </si>
  <si>
    <t>师资基地建设</t>
  </si>
  <si>
    <t>校企共建“双师型”教师培养培训基地、教师企业实践基地数量</t>
  </si>
  <si>
    <t>过程管理与材料归档</t>
  </si>
  <si>
    <t>佐证材料4：顶岗实习工作总结</t>
  </si>
  <si>
    <t>顶岗实习满意度</t>
  </si>
  <si>
    <t>责任事故及处理</t>
  </si>
  <si>
    <t>《职业学校学生实习管理规定》落实到位，无严重群体事件、学生（家长）投诉、上访事件等</t>
  </si>
  <si>
    <t>校企合作成效
（120分）</t>
  </si>
  <si>
    <t>机制制度创新</t>
  </si>
  <si>
    <t>积极推进校企合作机制制度创新，设计并实施的制度或机制具有创新性，或作为样板被采纳并在全校推广</t>
  </si>
  <si>
    <t>育人模式创新与实践</t>
  </si>
  <si>
    <t>积极开展校企合作育人模式创新与实践，并形成一定的成果，如获省级以上产学合作协同育人项目等</t>
  </si>
  <si>
    <t>佐证材料5：校企合作人才培养项目清单</t>
  </si>
  <si>
    <t>校企协同培养人才比例</t>
  </si>
  <si>
    <t>专业建设</t>
  </si>
  <si>
    <t>校企共同开展人才需求调研，共同制定人才培养方案，共同开展教学、科研、社会服务</t>
  </si>
  <si>
    <t>佐证材料6：校企共同开发的课程、教材（财会、信息、合院已提交）</t>
  </si>
  <si>
    <t>课程建设</t>
  </si>
  <si>
    <t>教材建设</t>
  </si>
  <si>
    <t>其他教学资源建设</t>
  </si>
  <si>
    <t>佐证材料7：校企合作典型案例（由于之前各学院已提交过产教融合校企合作案例典型案例，本次考核不作强制要求，如有新增的案例可以提交）</t>
  </si>
  <si>
    <t>教学方式与教学资源创新</t>
  </si>
  <si>
    <t>结合“三教”改革，积极开展校企合作教学模式、教学手段创新，校企合作开发各类课程及活页式、工作手册式、融媒体教材等资源，形成标准或样本并推广。</t>
  </si>
  <si>
    <t>育人平台建设</t>
  </si>
  <si>
    <t>积极利用现有资源，引企入校，推进“一群一品”建设，在区校合作、校社合作内涵上较上一年有较大突破；在特色（产业）学院、生产性实训基地、专业（群）综合实训基地、工作室等各类育人平台建设成效显著，并形成育人平台建设标准或操作手册。</t>
  </si>
  <si>
    <t xml:space="preserve">基地建设
</t>
  </si>
  <si>
    <t>校企共建共享生产性实训基地生均工位数</t>
  </si>
  <si>
    <t>省级及以上实训基地项目（仅含省级以上产教融合示范基地、省级以上生产性实训基地）</t>
  </si>
  <si>
    <t>师资团队建设</t>
  </si>
  <si>
    <t>企业捐赠及奖助学金</t>
  </si>
  <si>
    <t>合作企业捐赠（设备）总值</t>
  </si>
  <si>
    <t>合作企业准捐赠（设备）总值</t>
  </si>
  <si>
    <t xml:space="preserve">合作企业接受学生顶岗实习、就业
</t>
  </si>
  <si>
    <t>合作企业接受学生顶岗实习人数占本学院当年顶岗实习生总数比</t>
  </si>
  <si>
    <t>合作企业接收学生实习人数占本学院在校生总数比</t>
  </si>
  <si>
    <t>合作企业接受毕业生就业人数占本学院毕业生总数比</t>
  </si>
  <si>
    <t>职教集团或联盟</t>
  </si>
  <si>
    <t>牵头或参与职教集团或产业联盟、共同体</t>
  </si>
  <si>
    <t>产教融合型企业</t>
  </si>
  <si>
    <t>助推省级以上产教融合型企业（写明数量）</t>
  </si>
  <si>
    <t>其他成效</t>
  </si>
  <si>
    <t>其他具有鲜明特色或形成重要影响的成效</t>
  </si>
  <si>
    <t xml:space="preserve">工商管理系在2019年校企合作绩效考核中，由于对部分考核指标理解不准确，导致统计数据填写有误，现对“实习稳定率”、“实地指导覆盖率”、“统一实习安排率”三个指标做数据更正，“实习稳定率”更改为100%，“实地指导覆盖率”更改为94.76%，“统一实习安排率”更改为94.76%。
 </t>
  </si>
  <si>
    <t>2018/2019学年各系校企合作考核定量指标数据表</t>
  </si>
  <si>
    <t>二级指标分项</t>
  </si>
  <si>
    <t>自评分</t>
  </si>
  <si>
    <t>机制与制度建设
（5分）</t>
  </si>
  <si>
    <t>计划与总结执行情况（5分）</t>
  </si>
  <si>
    <t>年度计划完成率（%）</t>
  </si>
  <si>
    <t>月报执行率（%）</t>
  </si>
  <si>
    <t>小  计</t>
  </si>
  <si>
    <t>—</t>
  </si>
  <si>
    <t>合作单位与平台拓展（13分）</t>
  </si>
  <si>
    <t>合作单位管理与拓展（8分）</t>
  </si>
  <si>
    <t>三年以上稳定合作单位占总数比（%）</t>
  </si>
  <si>
    <t>校企合作单位巡访率（%）</t>
  </si>
  <si>
    <t>跨专业、跨系校企合作平台或载体数量（园区、创新协同中心、企业冠名学院、科研机构、产教融合基地、文化传承合作平台等）（个）</t>
  </si>
  <si>
    <t xml:space="preserve"> 小  计 </t>
  </si>
  <si>
    <t>实践教学基地建设（12分）</t>
  </si>
  <si>
    <t>实训基地分层分类建设（8分）</t>
  </si>
  <si>
    <t>校企共建校内实训基地（含生产性）数量（个）</t>
  </si>
  <si>
    <t>促进型校外实训基地（个）</t>
  </si>
  <si>
    <t>基本型校外实训基地（个）</t>
  </si>
  <si>
    <t>当年新增/淘汰基地数（个）</t>
  </si>
  <si>
    <t>26/15</t>
  </si>
  <si>
    <t>4/4</t>
  </si>
  <si>
    <t>0/6</t>
  </si>
  <si>
    <t>10/5</t>
  </si>
  <si>
    <t>3/2</t>
  </si>
  <si>
    <t>49/31</t>
  </si>
  <si>
    <t>师资基地建设
（4分）</t>
  </si>
  <si>
    <t>本系可接受教师挂职的校外师资（实训）基地数量（个）</t>
  </si>
  <si>
    <t>顶岗实习管理
（15分）</t>
  </si>
  <si>
    <t>过程管理与材料归档（9分）</t>
  </si>
  <si>
    <t>顶岗实习满意度
（6分）</t>
  </si>
  <si>
    <t>校企合作成效
（75分）</t>
  </si>
  <si>
    <t>校企合作育人模式创新与实践
（18分）</t>
  </si>
  <si>
    <t>校企合作订单培养人数（人）</t>
  </si>
  <si>
    <t>校企合作定向培养人数（人）</t>
  </si>
  <si>
    <t>现代学徒制数人数（人）</t>
  </si>
  <si>
    <t>其他人才培养项目人数（人）</t>
  </si>
  <si>
    <t>课程建设（3分）</t>
  </si>
  <si>
    <t>教材建设（3分）</t>
  </si>
  <si>
    <t>其他教学资源建设（3分）</t>
  </si>
  <si>
    <t>校企共同开发其他形式教学资源数</t>
  </si>
  <si>
    <t>基地建设
（16分）</t>
  </si>
  <si>
    <t>132个</t>
  </si>
  <si>
    <t>3个</t>
  </si>
  <si>
    <t>23个</t>
  </si>
  <si>
    <t>394人</t>
  </si>
  <si>
    <t>51人</t>
  </si>
  <si>
    <t>3人</t>
  </si>
  <si>
    <t>8万元</t>
  </si>
  <si>
    <t>138.3万</t>
  </si>
  <si>
    <t>3.5万</t>
  </si>
  <si>
    <r>
      <rPr>
        <sz val="10"/>
        <color rgb="FF000000"/>
        <rFont val="Times New Roman"/>
        <charset val="134"/>
      </rPr>
      <t>2</t>
    </r>
    <r>
      <rPr>
        <sz val="10"/>
        <color rgb="FF000000"/>
        <rFont val="宋体"/>
        <charset val="134"/>
      </rPr>
      <t>万</t>
    </r>
  </si>
  <si>
    <t>10万</t>
  </si>
  <si>
    <t>1万</t>
  </si>
  <si>
    <t>60万元</t>
  </si>
  <si>
    <t>22.2万</t>
  </si>
  <si>
    <r>
      <rPr>
        <sz val="10"/>
        <color rgb="FF000000"/>
        <rFont val="Times New Roman"/>
        <charset val="134"/>
      </rPr>
      <t>0.498</t>
    </r>
    <r>
      <rPr>
        <sz val="10"/>
        <color rgb="FF000000"/>
        <rFont val="宋体"/>
        <charset val="134"/>
      </rPr>
      <t>万</t>
    </r>
  </si>
  <si>
    <t>35万</t>
  </si>
  <si>
    <t>94万元</t>
  </si>
  <si>
    <t>12万</t>
  </si>
  <si>
    <r>
      <rPr>
        <sz val="10"/>
        <color rgb="FF000000"/>
        <rFont val="Times New Roman"/>
        <charset val="134"/>
      </rPr>
      <t>45</t>
    </r>
    <r>
      <rPr>
        <sz val="10"/>
        <color rgb="FF000000"/>
        <rFont val="宋体"/>
        <charset val="134"/>
      </rPr>
      <t>万</t>
    </r>
  </si>
  <si>
    <t>合作企业接受学生顶岗实习、就业
（10分）</t>
  </si>
  <si>
    <t>2018/2019学年校企合作考核指标细则及评分说明</t>
  </si>
  <si>
    <t>定性/量指标</t>
  </si>
  <si>
    <t>评分说明</t>
  </si>
  <si>
    <t>机制与制度建设（25分）</t>
  </si>
  <si>
    <t>系自评，归档佐证材料，考核组组织评审。</t>
  </si>
  <si>
    <t>系自评，教务处核查评定等次提交考核组。</t>
  </si>
  <si>
    <t>系自评，教务处核查各系月报完成率评定等次，提交考核组。</t>
  </si>
  <si>
    <t>系自评并提供佐证材料，考核组组织评审。</t>
  </si>
  <si>
    <t>佐证材料1：系校企合作制度汇编</t>
  </si>
  <si>
    <t>佐证材料2：校企合作单位动态管理信息表
佐证材料3：校级校企合作协议清单及协议扫描件</t>
  </si>
  <si>
    <t>系自评，人事处核查评定等次提交考核组。</t>
  </si>
  <si>
    <t>系自评，科研处核查评定等次提交考核组。</t>
  </si>
  <si>
    <t xml:space="preserve">实习期间无转岗的学生比率。
系自评，教务处核查评定等次提交考核组。
</t>
  </si>
  <si>
    <t xml:space="preserve">教师实地走访指导学生的比率。
系自评，教务处核查评定等次提交考核组。
</t>
  </si>
  <si>
    <t>含由学校、系部或相关老师安排的非自主顶岗实习学生的安排率。
系自评，教务处核查评定等次提交考核组。</t>
  </si>
  <si>
    <r>
      <rPr>
        <sz val="10"/>
        <color rgb="FF000000"/>
        <rFont val="宋体"/>
        <charset val="134"/>
      </rPr>
      <t>教务处根据顶岗实习工作满意度调查问卷（教师</t>
    </r>
    <r>
      <rPr>
        <sz val="10"/>
        <color rgb="FF000000"/>
        <rFont val="Times New Roman"/>
        <charset val="134"/>
      </rPr>
      <t>&amp;</t>
    </r>
    <r>
      <rPr>
        <sz val="10"/>
        <color rgb="FF000000"/>
        <rFont val="宋体"/>
        <charset val="134"/>
        <scheme val="minor"/>
      </rPr>
      <t>学生）统计数据评定等次。</t>
    </r>
  </si>
  <si>
    <t>按无责任事件100%，有责任事件零分计。</t>
  </si>
  <si>
    <t>校企合作成效
（45分）</t>
  </si>
  <si>
    <t>系提供经总结提炼的文字材料和典型案例，考核组组织评审。</t>
  </si>
  <si>
    <t>佐证材料5：典型案例</t>
  </si>
  <si>
    <t>系自评并提供清单，教务处核查评定等次提交考核组。</t>
  </si>
  <si>
    <t>系自评，教务处根据状态数据及支撑材料核查评定等次提交考核组。</t>
  </si>
  <si>
    <t>佐证材料7：校企共同开发的课程、教材数（状态数据采集时提供过）</t>
  </si>
  <si>
    <t>系自评，教务处根据支撑材料核查评定等次提交考核组。</t>
  </si>
  <si>
    <t>参考评分指标</t>
  </si>
  <si>
    <t xml:space="preserve">计划完成率达90%及以上的为达标，记为优秀；计划完成率90%以下或有两项及超过两项计划没有完成的为不达标，记不合格。
计分方法：按优秀100%，不合格零分计。
</t>
  </si>
  <si>
    <t>报送率100%且无迟交的为优秀；报送率100%且迟交3次及以内为良好；报送率100%及以上且迟交3次以上为合格；报送率未到达100%为不合格。</t>
  </si>
  <si>
    <t>三年以上校企合作的签约单位占总数比达到70%及以上，记为优秀；达到60%及以上的为良好；达到50%及以上的，计为合格；低于50%的为不合格。
计分方法：按优秀100%、良好80%，合格70%、不合格零分计。</t>
  </si>
  <si>
    <t>年度校企合作单位巡访率达到90%及以上为优秀；达到80%及以上为良好；达到60%及以上为合格；低于50%为不合格。
计分方法：按优秀100%、良好80%，合格70%，不合格零分计。</t>
  </si>
  <si>
    <t>绝对数量排名前二的为优秀，排名三四的为良好，其余的为良合格，没有的为不合格。
计分方法：按优秀100%、良好80%，合格70%、不合格零分计。</t>
  </si>
  <si>
    <t>基地数量占总数比排名前二的为优秀，排名三四的为良好，其余的为良合格，没有的为不合格。
计分方法：按优秀100%、良好80%，合格70%、不合格零分计。</t>
  </si>
  <si>
    <t>为专业与实习岗位对口的学生比率，达到90%及以上的为优秀；达到80%及以上的为良好；达到70%及以上的为合格；低于70%的为不合格。
计分方法：按优秀100%、良好80%，合格70%、不合格零分计。</t>
  </si>
  <si>
    <t>为实习期间无转岗的学生比率，达到90%及以上的为优秀；达到80%及以上的为良好；达到70%及以上的为合格；低于70%的为不合格。
到计分方法：按优秀100%、良好80%，合格70%、不合格零分计。</t>
  </si>
  <si>
    <t>为教师实地走访指导学生的比率，实习指导覆盖率达到90%及以上的为优秀；达到80%及以上的为良好；达到70%及以上的为合格；低于70%的为不合格。                       
计分方法：按优秀100%、良好80%，合格70%、不合格零分计。</t>
  </si>
  <si>
    <t>包括所有由学校、系部或相关老师安排的非自主顶岗实习学生的安排率。统一实习安排率达到80%及以上的为优秀；达到70%及以上的为良好；达到60%及以上的为合格；低于60%的为不合格。
计分方法：按优秀100%、良好80%，合格70%、不合格零分计。</t>
  </si>
  <si>
    <t>根据顶岗实习工作满意度调查问卷（教师&amp;学生）统计数据评定等次。
满意度达到90%及以上的为优秀；达到80%及以上的为良好；达到70%及以上的为合格；低于70%的为不合格。
计分方法：按优秀100%、良好80%，合格70%、不合格零分计。</t>
  </si>
  <si>
    <t>培养人数占总人数比率排名前二的为优秀，排名三四的为良好，其余的为合格，没有的为不合格。
计分方法：按优秀100%、良好80%，合格70%、不合格零分计。</t>
  </si>
  <si>
    <t>根据绝对数量排名前二的为优秀，排名三四的为良好，其余的为合格，没有的为不合格。
计分方法：按优秀100%、良好80%，合格70%、不合格零分计。</t>
  </si>
  <si>
    <t>合作行业企业高级人才和技术人员到学校任兼职教师占本系兼职教师总数的50%及以上，记为优秀；达到30%及以上的为良好；达到20%及以上的，计为合格；低于20%的为不合格。
计分方法：按优秀100%、良好80%，合格70%、不合格零分计。</t>
  </si>
  <si>
    <t>本系教师近三年赴企业顶岗实践人数占本系教师数达到20%及以上，记为优秀；达到10%及以上的为良好；达到5%及以上的，计为合格；低于5%的为不合格。
计分方法：按优秀100%、良好80%，合格70%、不合格零分计。</t>
  </si>
  <si>
    <t>根据绝对数量排名第一二名的为优秀，其余的为良好，没有的为不合格。
计分方法：按优秀100%、良好80%，不合格零分计。</t>
  </si>
  <si>
    <t>按比例绝对值排名，第一二名的为优秀，排名第三四名的为良好，其余的为合格
计分方法：按优秀100%、良好80%，合格70%</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</si>
</sst>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50">
    <font>
      <sz val="11"/>
      <color theme="1"/>
      <name val="宋体"/>
      <charset val="134"/>
      <scheme val="minor"/>
    </font>
    <font>
      <b/>
      <sz val="11"/>
      <color theme="1"/>
      <name val="宋体"/>
      <charset val="134"/>
      <scheme val="minor"/>
    </font>
    <font>
      <sz val="9"/>
      <color theme="1"/>
      <name val="宋体"/>
      <charset val="134"/>
      <scheme val="minor"/>
    </font>
    <font>
      <b/>
      <sz val="14"/>
      <color theme="1"/>
      <name val="黑体"/>
      <charset val="134"/>
    </font>
    <font>
      <b/>
      <sz val="10"/>
      <color theme="1"/>
      <name val="宋体"/>
      <charset val="134"/>
    </font>
    <font>
      <sz val="10"/>
      <color theme="1"/>
      <name val="宋体"/>
      <charset val="134"/>
    </font>
    <font>
      <sz val="10"/>
      <color theme="1"/>
      <name val="Times New Roman"/>
      <charset val="134"/>
    </font>
    <font>
      <b/>
      <sz val="10"/>
      <color rgb="FF000000"/>
      <name val="宋体"/>
      <charset val="134"/>
    </font>
    <font>
      <b/>
      <sz val="10"/>
      <color rgb="FF000000"/>
      <name val="Times New Roman"/>
      <charset val="134"/>
    </font>
    <font>
      <sz val="10"/>
      <color rgb="FF0D0D0D"/>
      <name val="宋体"/>
      <charset val="134"/>
    </font>
    <font>
      <sz val="10"/>
      <color rgb="FF000000"/>
      <name val="Times New Roman"/>
      <charset val="134"/>
    </font>
    <font>
      <b/>
      <sz val="10"/>
      <color theme="1"/>
      <name val="Times New Roman"/>
      <charset val="134"/>
    </font>
    <font>
      <sz val="10"/>
      <color rgb="FF000000"/>
      <name val="宋体"/>
      <charset val="134"/>
    </font>
    <font>
      <b/>
      <sz val="9"/>
      <color theme="1"/>
      <name val="宋体"/>
      <charset val="134"/>
      <scheme val="minor"/>
    </font>
    <font>
      <sz val="9"/>
      <color rgb="FFFF0000"/>
      <name val="宋体"/>
      <charset val="134"/>
      <scheme val="minor"/>
    </font>
    <font>
      <b/>
      <sz val="16"/>
      <color theme="1"/>
      <name val="宋体"/>
      <charset val="134"/>
      <scheme val="minor"/>
    </font>
    <font>
      <sz val="10"/>
      <color rgb="FFFF0000"/>
      <name val="宋体"/>
      <charset val="134"/>
    </font>
    <font>
      <sz val="10"/>
      <color rgb="FF000000"/>
      <name val="宋体"/>
      <charset val="134"/>
      <scheme val="minor"/>
    </font>
    <font>
      <sz val="10"/>
      <color rgb="FFFF0000"/>
      <name val="宋体"/>
      <charset val="134"/>
      <scheme val="minor"/>
    </font>
    <font>
      <sz val="11"/>
      <color rgb="FFFF0000"/>
      <name val="宋体"/>
      <charset val="134"/>
      <scheme val="minor"/>
    </font>
    <font>
      <b/>
      <sz val="16"/>
      <color theme="1"/>
      <name val="黑体"/>
      <charset val="134"/>
    </font>
    <font>
      <b/>
      <sz val="16"/>
      <color rgb="FFFF0000"/>
      <name val="黑体"/>
      <charset val="134"/>
    </font>
    <font>
      <sz val="10"/>
      <color theme="1"/>
      <name val="宋体"/>
      <charset val="134"/>
      <scheme val="minor"/>
    </font>
    <font>
      <sz val="10"/>
      <name val="宋体"/>
      <charset val="134"/>
    </font>
    <font>
      <sz val="10"/>
      <name val="宋体"/>
      <charset val="134"/>
      <scheme val="minor"/>
    </font>
    <font>
      <b/>
      <sz val="10"/>
      <name val="宋体"/>
      <charset val="134"/>
    </font>
    <font>
      <sz val="14"/>
      <color theme="1"/>
      <name val="宋体"/>
      <charset val="134"/>
    </font>
    <font>
      <sz val="11"/>
      <name val="宋体"/>
      <charset val="134"/>
      <scheme val="minor"/>
    </font>
    <font>
      <b/>
      <sz val="16"/>
      <name val="黑体"/>
      <charset val="134"/>
    </font>
    <font>
      <sz val="1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0.5"/>
      <color rgb="FF000000"/>
      <name val="宋体"/>
      <charset val="134"/>
    </font>
  </fonts>
  <fills count="39">
    <fill>
      <patternFill patternType="none"/>
    </fill>
    <fill>
      <patternFill patternType="gray125"/>
    </fill>
    <fill>
      <patternFill patternType="solid">
        <fgColor theme="3" tint="0.799981688894314"/>
        <bgColor indexed="64"/>
      </patternFill>
    </fill>
    <fill>
      <patternFill patternType="solid">
        <fgColor rgb="FFB8CCE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theme="8" tint="0.8"/>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s>
  <borders count="3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34" borderId="0" applyNumberFormat="0" applyBorder="0" applyAlignment="0" applyProtection="0">
      <alignment vertical="center"/>
    </xf>
    <xf numFmtId="0" fontId="45" fillId="31" borderId="2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6" borderId="0" applyNumberFormat="0" applyBorder="0" applyAlignment="0" applyProtection="0">
      <alignment vertical="center"/>
    </xf>
    <xf numFmtId="0" fontId="37" fillId="17" borderId="0" applyNumberFormat="0" applyBorder="0" applyAlignment="0" applyProtection="0">
      <alignment vertical="center"/>
    </xf>
    <xf numFmtId="43" fontId="0" fillId="0" borderId="0" applyFont="0" applyFill="0" applyBorder="0" applyAlignment="0" applyProtection="0">
      <alignment vertical="center"/>
    </xf>
    <xf numFmtId="0" fontId="38" fillId="30" borderId="0" applyNumberFormat="0" applyBorder="0" applyAlignment="0" applyProtection="0">
      <alignment vertical="center"/>
    </xf>
    <xf numFmtId="0" fontId="43"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23" borderId="26" applyNumberFormat="0" applyFont="0" applyAlignment="0" applyProtection="0">
      <alignment vertical="center"/>
    </xf>
    <xf numFmtId="0" fontId="38" fillId="35" borderId="0" applyNumberFormat="0" applyBorder="0" applyAlignment="0" applyProtection="0">
      <alignment vertical="center"/>
    </xf>
    <xf numFmtId="0" fontId="3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0" fillId="0" borderId="24" applyNumberFormat="0" applyFill="0" applyAlignment="0" applyProtection="0">
      <alignment vertical="center"/>
    </xf>
    <xf numFmtId="0" fontId="32" fillId="0" borderId="24" applyNumberFormat="0" applyFill="0" applyAlignment="0" applyProtection="0">
      <alignment vertical="center"/>
    </xf>
    <xf numFmtId="0" fontId="38" fillId="29" borderId="0" applyNumberFormat="0" applyBorder="0" applyAlignment="0" applyProtection="0">
      <alignment vertical="center"/>
    </xf>
    <xf numFmtId="0" fontId="35" fillId="0" borderId="28" applyNumberFormat="0" applyFill="0" applyAlignment="0" applyProtection="0">
      <alignment vertical="center"/>
    </xf>
    <xf numFmtId="0" fontId="38" fillId="28" borderId="0" applyNumberFormat="0" applyBorder="0" applyAlignment="0" applyProtection="0">
      <alignment vertical="center"/>
    </xf>
    <xf numFmtId="0" fontId="39" fillId="22" borderId="25" applyNumberFormat="0" applyAlignment="0" applyProtection="0">
      <alignment vertical="center"/>
    </xf>
    <xf numFmtId="0" fontId="48" fillId="22" borderId="29" applyNumberFormat="0" applyAlignment="0" applyProtection="0">
      <alignment vertical="center"/>
    </xf>
    <xf numFmtId="0" fontId="31" fillId="14" borderId="23" applyNumberFormat="0" applyAlignment="0" applyProtection="0">
      <alignment vertical="center"/>
    </xf>
    <xf numFmtId="0" fontId="30" fillId="33" borderId="0" applyNumberFormat="0" applyBorder="0" applyAlignment="0" applyProtection="0">
      <alignment vertical="center"/>
    </xf>
    <xf numFmtId="0" fontId="38" fillId="21" borderId="0" applyNumberFormat="0" applyBorder="0" applyAlignment="0" applyProtection="0">
      <alignment vertical="center"/>
    </xf>
    <xf numFmtId="0" fontId="47" fillId="0" borderId="30" applyNumberFormat="0" applyFill="0" applyAlignment="0" applyProtection="0">
      <alignment vertical="center"/>
    </xf>
    <xf numFmtId="0" fontId="41" fillId="0" borderId="27" applyNumberFormat="0" applyFill="0" applyAlignment="0" applyProtection="0">
      <alignment vertical="center"/>
    </xf>
    <xf numFmtId="0" fontId="46" fillId="32" borderId="0" applyNumberFormat="0" applyBorder="0" applyAlignment="0" applyProtection="0">
      <alignment vertical="center"/>
    </xf>
    <xf numFmtId="0" fontId="44" fillId="27" borderId="0" applyNumberFormat="0" applyBorder="0" applyAlignment="0" applyProtection="0">
      <alignment vertical="center"/>
    </xf>
    <xf numFmtId="0" fontId="30" fillId="5" borderId="0" applyNumberFormat="0" applyBorder="0" applyAlignment="0" applyProtection="0">
      <alignment vertical="center"/>
    </xf>
    <xf numFmtId="0" fontId="38" fillId="20" borderId="0" applyNumberFormat="0" applyBorder="0" applyAlignment="0" applyProtection="0">
      <alignment vertical="center"/>
    </xf>
    <xf numFmtId="0" fontId="30" fillId="38" borderId="0" applyNumberFormat="0" applyBorder="0" applyAlignment="0" applyProtection="0">
      <alignment vertical="center"/>
    </xf>
    <xf numFmtId="0" fontId="30" fillId="13" borderId="0" applyNumberFormat="0" applyBorder="0" applyAlignment="0" applyProtection="0">
      <alignment vertical="center"/>
    </xf>
    <xf numFmtId="0" fontId="30" fillId="37" borderId="0" applyNumberFormat="0" applyBorder="0" applyAlignment="0" applyProtection="0">
      <alignment vertical="center"/>
    </xf>
    <xf numFmtId="0" fontId="30" fillId="12" borderId="0" applyNumberFormat="0" applyBorder="0" applyAlignment="0" applyProtection="0">
      <alignment vertical="center"/>
    </xf>
    <xf numFmtId="0" fontId="38" fillId="25" borderId="0" applyNumberFormat="0" applyBorder="0" applyAlignment="0" applyProtection="0">
      <alignment vertical="center"/>
    </xf>
    <xf numFmtId="0" fontId="38" fillId="19" borderId="0" applyNumberFormat="0" applyBorder="0" applyAlignment="0" applyProtection="0">
      <alignment vertical="center"/>
    </xf>
    <xf numFmtId="0" fontId="30" fillId="36" borderId="0" applyNumberFormat="0" applyBorder="0" applyAlignment="0" applyProtection="0">
      <alignment vertical="center"/>
    </xf>
    <xf numFmtId="0" fontId="30" fillId="11" borderId="0" applyNumberFormat="0" applyBorder="0" applyAlignment="0" applyProtection="0">
      <alignment vertical="center"/>
    </xf>
    <xf numFmtId="0" fontId="38" fillId="18" borderId="0" applyNumberFormat="0" applyBorder="0" applyAlignment="0" applyProtection="0">
      <alignment vertical="center"/>
    </xf>
    <xf numFmtId="0" fontId="30" fillId="10" borderId="0" applyNumberFormat="0" applyBorder="0" applyAlignment="0" applyProtection="0">
      <alignment vertical="center"/>
    </xf>
    <xf numFmtId="0" fontId="38" fillId="4" borderId="0" applyNumberFormat="0" applyBorder="0" applyAlignment="0" applyProtection="0">
      <alignment vertical="center"/>
    </xf>
    <xf numFmtId="0" fontId="38" fillId="24" borderId="0" applyNumberFormat="0" applyBorder="0" applyAlignment="0" applyProtection="0">
      <alignment vertical="center"/>
    </xf>
    <xf numFmtId="0" fontId="30" fillId="15" borderId="0" applyNumberFormat="0" applyBorder="0" applyAlignment="0" applyProtection="0">
      <alignment vertical="center"/>
    </xf>
    <xf numFmtId="0" fontId="38" fillId="26" borderId="0" applyNumberFormat="0" applyBorder="0" applyAlignment="0" applyProtection="0">
      <alignment vertical="center"/>
    </xf>
  </cellStyleXfs>
  <cellXfs count="232">
    <xf numFmtId="0" fontId="0" fillId="0" borderId="0" xfId="0">
      <alignment vertical="center"/>
    </xf>
    <xf numFmtId="0" fontId="1" fillId="0" borderId="0" xfId="0" applyFont="1">
      <alignment vertical="center"/>
    </xf>
    <xf numFmtId="49" fontId="0" fillId="0" borderId="0" xfId="0" applyNumberFormat="1">
      <alignment vertical="center"/>
    </xf>
    <xf numFmtId="0" fontId="0" fillId="0" borderId="0" xfId="0" applyAlignment="1">
      <alignment vertical="center" wrapText="1"/>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justify" vertical="center" wrapText="1"/>
    </xf>
    <xf numFmtId="9" fontId="5" fillId="2" borderId="4" xfId="0" applyNumberFormat="1" applyFont="1" applyFill="1" applyBorder="1" applyAlignment="1">
      <alignment horizontal="center" vertical="center" wrapText="1"/>
    </xf>
    <xf numFmtId="9" fontId="6" fillId="2" borderId="4" xfId="0" applyNumberFormat="1" applyFont="1"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4" xfId="0" applyFont="1" applyFill="1" applyBorder="1" applyAlignment="1">
      <alignment horizontal="right" vertical="center" wrapText="1"/>
    </xf>
    <xf numFmtId="0" fontId="4" fillId="3"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10" fontId="5"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49" fontId="5" fillId="0" borderId="4" xfId="0" applyNumberFormat="1" applyFont="1" applyBorder="1" applyAlignment="1">
      <alignment horizontal="justify" vertical="center" wrapText="1"/>
    </xf>
    <xf numFmtId="49" fontId="5" fillId="2" borderId="4"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9" fontId="10" fillId="2" borderId="4" xfId="0" applyNumberFormat="1" applyFont="1" applyFill="1" applyBorder="1" applyAlignment="1">
      <alignment horizontal="center" vertical="center" wrapText="1"/>
    </xf>
    <xf numFmtId="0" fontId="4" fillId="3" borderId="5" xfId="0" applyFont="1" applyFill="1" applyBorder="1" applyAlignment="1">
      <alignment horizontal="right" vertical="center" wrapText="1"/>
    </xf>
    <xf numFmtId="0" fontId="4" fillId="3" borderId="6" xfId="0" applyFont="1" applyFill="1" applyBorder="1" applyAlignment="1">
      <alignment horizontal="right" vertical="center" wrapText="1"/>
    </xf>
    <xf numFmtId="0" fontId="4" fillId="3"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8" fillId="3" borderId="6" xfId="0" applyFont="1" applyFill="1" applyBorder="1" applyAlignment="1">
      <alignment horizontal="center" vertical="center" wrapText="1"/>
    </xf>
    <xf numFmtId="9" fontId="12" fillId="2" borderId="4" xfId="0" applyNumberFormat="1" applyFont="1" applyFill="1" applyBorder="1" applyAlignment="1">
      <alignment horizontal="center" vertical="center" wrapText="1"/>
    </xf>
    <xf numFmtId="0" fontId="13" fillId="0" borderId="0" xfId="0" applyFont="1">
      <alignment vertical="center"/>
    </xf>
    <xf numFmtId="0" fontId="13" fillId="0" borderId="0" xfId="0" applyFont="1" applyAlignment="1">
      <alignment horizontal="center" vertical="center"/>
    </xf>
    <xf numFmtId="10" fontId="12" fillId="2" borderId="4" xfId="0" applyNumberFormat="1" applyFont="1" applyFill="1" applyBorder="1" applyAlignment="1">
      <alignment horizontal="center" vertical="center" wrapText="1"/>
    </xf>
    <xf numFmtId="0" fontId="12" fillId="2" borderId="4" xfId="0" applyFont="1" applyFill="1" applyBorder="1" applyAlignment="1">
      <alignment horizontal="center" vertical="center" wrapText="1"/>
    </xf>
    <xf numFmtId="49" fontId="12" fillId="2" borderId="4" xfId="0" applyNumberFormat="1" applyFont="1" applyFill="1" applyBorder="1" applyAlignment="1">
      <alignment horizontal="center" vertical="center" wrapText="1"/>
    </xf>
    <xf numFmtId="49" fontId="2" fillId="0" borderId="0" xfId="0" applyNumberFormat="1" applyFont="1">
      <alignment vertical="center"/>
    </xf>
    <xf numFmtId="49" fontId="2" fillId="0" borderId="0" xfId="0" applyNumberFormat="1" applyFont="1" applyAlignment="1">
      <alignment horizontal="center" vertical="center"/>
    </xf>
    <xf numFmtId="0" fontId="14" fillId="0" borderId="0" xfId="0" applyFont="1">
      <alignment vertical="center"/>
    </xf>
    <xf numFmtId="0" fontId="0" fillId="0" borderId="0" xfId="0" applyAlignment="1">
      <alignment horizontal="center" vertical="center"/>
    </xf>
    <xf numFmtId="0" fontId="15" fillId="0" borderId="7" xfId="0" applyFont="1" applyBorder="1" applyAlignment="1">
      <alignment horizontal="center" vertical="center"/>
    </xf>
    <xf numFmtId="0" fontId="7" fillId="4" borderId="4" xfId="0" applyFont="1" applyFill="1" applyBorder="1" applyAlignment="1">
      <alignment horizontal="center" vertical="center"/>
    </xf>
    <xf numFmtId="0" fontId="7" fillId="4" borderId="4" xfId="0" applyFont="1" applyFill="1" applyBorder="1" applyAlignment="1">
      <alignment horizontal="center" vertical="center" wrapText="1"/>
    </xf>
    <xf numFmtId="0" fontId="12" fillId="5" borderId="4" xfId="0" applyFont="1" applyFill="1" applyBorder="1" applyAlignment="1">
      <alignment horizontal="left" vertical="center" wrapText="1"/>
    </xf>
    <xf numFmtId="0" fontId="12" fillId="5" borderId="8" xfId="0" applyFont="1" applyFill="1" applyBorder="1" applyAlignment="1">
      <alignment horizontal="center" vertical="center" wrapText="1"/>
    </xf>
    <xf numFmtId="0" fontId="12" fillId="5" borderId="4" xfId="0" applyFont="1" applyFill="1" applyBorder="1" applyAlignment="1">
      <alignment horizontal="justify" vertical="center" wrapText="1"/>
    </xf>
    <xf numFmtId="0" fontId="12" fillId="5" borderId="4" xfId="0" applyFont="1" applyFill="1" applyBorder="1" applyAlignment="1">
      <alignment horizontal="center" vertical="center" wrapText="1"/>
    </xf>
    <xf numFmtId="0" fontId="12" fillId="5" borderId="4" xfId="0" applyFont="1" applyFill="1" applyBorder="1" applyAlignment="1">
      <alignment vertical="center" wrapText="1"/>
    </xf>
    <xf numFmtId="0" fontId="12" fillId="5" borderId="9"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0" borderId="12" xfId="0" applyFont="1" applyBorder="1" applyAlignment="1">
      <alignment horizontal="center" vertical="center" wrapText="1"/>
    </xf>
    <xf numFmtId="0" fontId="12" fillId="0" borderId="4" xfId="0" applyFont="1" applyBorder="1" applyAlignment="1">
      <alignment horizontal="justify" vertical="center" wrapText="1"/>
    </xf>
    <xf numFmtId="0" fontId="12" fillId="0" borderId="4"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4" xfId="0" applyFont="1" applyBorder="1" applyAlignment="1">
      <alignment horizontal="justify" vertical="center" wrapText="1"/>
    </xf>
    <xf numFmtId="0" fontId="12" fillId="0" borderId="4" xfId="0" applyFont="1" applyBorder="1" applyAlignment="1">
      <alignment vertical="center" wrapText="1"/>
    </xf>
    <xf numFmtId="0" fontId="12" fillId="0" borderId="10"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1" xfId="0" applyFont="1" applyBorder="1" applyAlignment="1">
      <alignment horizontal="justify" vertical="center" wrapText="1"/>
    </xf>
    <xf numFmtId="0" fontId="16" fillId="0" borderId="4" xfId="0" applyFont="1" applyBorder="1" applyAlignment="1">
      <alignment vertical="center" wrapText="1"/>
    </xf>
    <xf numFmtId="0" fontId="12" fillId="5" borderId="13" xfId="0" applyFont="1" applyFill="1" applyBorder="1" applyAlignment="1">
      <alignment horizontal="center" vertical="center" wrapText="1"/>
    </xf>
    <xf numFmtId="0" fontId="16" fillId="5" borderId="12" xfId="0" applyFont="1" applyFill="1" applyBorder="1" applyAlignment="1">
      <alignment horizontal="left" vertical="center" wrapText="1"/>
    </xf>
    <xf numFmtId="0" fontId="16" fillId="5" borderId="13" xfId="0" applyFont="1" applyFill="1" applyBorder="1" applyAlignment="1">
      <alignment horizontal="left" vertical="center" wrapText="1"/>
    </xf>
    <xf numFmtId="0" fontId="12" fillId="5" borderId="15" xfId="0" applyFont="1" applyFill="1" applyBorder="1" applyAlignment="1">
      <alignment horizontal="center" vertical="center" wrapText="1"/>
    </xf>
    <xf numFmtId="0" fontId="16" fillId="5" borderId="15" xfId="0" applyFont="1" applyFill="1" applyBorder="1" applyAlignment="1">
      <alignment horizontal="left" vertical="center" wrapText="1"/>
    </xf>
    <xf numFmtId="0" fontId="12" fillId="0" borderId="16" xfId="0" applyFont="1" applyBorder="1" applyAlignment="1">
      <alignment horizontal="center" vertical="center" wrapText="1"/>
    </xf>
    <xf numFmtId="0" fontId="12" fillId="0" borderId="15" xfId="0" applyFont="1" applyBorder="1" applyAlignment="1">
      <alignment horizontal="justify" vertical="center" wrapText="1"/>
    </xf>
    <xf numFmtId="0" fontId="12" fillId="0" borderId="0" xfId="0" applyFont="1" applyBorder="1" applyAlignment="1">
      <alignment horizontal="center" vertical="center" wrapText="1"/>
    </xf>
    <xf numFmtId="0" fontId="17" fillId="0" borderId="0" xfId="0" applyFont="1" applyAlignment="1">
      <alignment vertical="center" wrapText="1"/>
    </xf>
    <xf numFmtId="0" fontId="12" fillId="0" borderId="12" xfId="0" applyFont="1" applyBorder="1" applyAlignment="1">
      <alignment horizontal="justify" vertical="center" wrapText="1"/>
    </xf>
    <xf numFmtId="0" fontId="12" fillId="0" borderId="12" xfId="0" applyFont="1" applyBorder="1" applyAlignment="1">
      <alignment horizontal="left" vertical="center" wrapText="1"/>
    </xf>
    <xf numFmtId="0" fontId="12" fillId="0" borderId="15" xfId="0" applyFont="1" applyBorder="1" applyAlignment="1">
      <alignment horizontal="left" vertical="center" wrapText="1"/>
    </xf>
    <xf numFmtId="0" fontId="12" fillId="5" borderId="12" xfId="0" applyFont="1" applyFill="1" applyBorder="1" applyAlignment="1">
      <alignment vertical="center" wrapText="1"/>
    </xf>
    <xf numFmtId="0" fontId="12" fillId="5" borderId="12" xfId="0" applyFont="1" applyFill="1" applyBorder="1" applyAlignment="1">
      <alignment horizontal="justify" vertical="center" wrapText="1"/>
    </xf>
    <xf numFmtId="0" fontId="12" fillId="5" borderId="15" xfId="0" applyFont="1" applyFill="1" applyBorder="1" applyAlignment="1">
      <alignment horizontal="justify" vertical="center" wrapText="1"/>
    </xf>
    <xf numFmtId="0" fontId="12" fillId="5" borderId="0" xfId="0" applyFont="1" applyFill="1" applyAlignment="1">
      <alignment horizontal="center" vertical="center" wrapText="1"/>
    </xf>
    <xf numFmtId="0" fontId="17" fillId="5" borderId="4" xfId="0" applyFont="1" applyFill="1" applyBorder="1">
      <alignment vertical="center"/>
    </xf>
    <xf numFmtId="0" fontId="17" fillId="5" borderId="12" xfId="0" applyFont="1" applyFill="1" applyBorder="1" applyAlignment="1">
      <alignment horizontal="center" vertical="center" wrapText="1"/>
    </xf>
    <xf numFmtId="0" fontId="17" fillId="5" borderId="0" xfId="0" applyFont="1" applyFill="1">
      <alignment vertical="center"/>
    </xf>
    <xf numFmtId="0" fontId="17" fillId="5" borderId="13"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2" fillId="5" borderId="13" xfId="0" applyFont="1" applyFill="1" applyBorder="1" applyAlignment="1">
      <alignment vertical="center" wrapText="1"/>
    </xf>
    <xf numFmtId="0" fontId="16" fillId="5" borderId="4" xfId="0" applyFont="1" applyFill="1" applyBorder="1" applyAlignment="1">
      <alignment horizontal="justify" vertical="center" wrapText="1"/>
    </xf>
    <xf numFmtId="0" fontId="16" fillId="5" borderId="4" xfId="0" applyFont="1" applyFill="1" applyBorder="1" applyAlignment="1">
      <alignment horizontal="center" vertical="center" wrapText="1"/>
    </xf>
    <xf numFmtId="0" fontId="17" fillId="5" borderId="4" xfId="0" applyFont="1" applyFill="1" applyBorder="1" applyAlignment="1">
      <alignment vertical="center" wrapText="1"/>
    </xf>
    <xf numFmtId="0" fontId="16" fillId="5" borderId="12" xfId="0" applyFont="1" applyFill="1" applyBorder="1" applyAlignment="1">
      <alignment horizontal="justify" vertical="center" wrapText="1"/>
    </xf>
    <xf numFmtId="0" fontId="16" fillId="5" borderId="12" xfId="0" applyFont="1" applyFill="1" applyBorder="1" applyAlignment="1">
      <alignment horizontal="center" vertical="center" wrapText="1"/>
    </xf>
    <xf numFmtId="0" fontId="18" fillId="5" borderId="4" xfId="0" applyFont="1" applyFill="1" applyBorder="1" applyAlignment="1">
      <alignment vertical="center" wrapText="1"/>
    </xf>
    <xf numFmtId="0" fontId="12" fillId="5" borderId="17" xfId="0" applyFont="1" applyFill="1" applyBorder="1" applyAlignment="1">
      <alignment vertical="center" wrapText="1"/>
    </xf>
    <xf numFmtId="0" fontId="18" fillId="5" borderId="12" xfId="0" applyFont="1" applyFill="1" applyBorder="1" applyAlignment="1">
      <alignment horizontal="left" vertical="center" wrapText="1"/>
    </xf>
    <xf numFmtId="0" fontId="18" fillId="5" borderId="13"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7" fillId="5" borderId="12" xfId="0" applyFont="1" applyFill="1" applyBorder="1" applyAlignment="1">
      <alignment horizontal="left" vertical="center" wrapText="1"/>
    </xf>
    <xf numFmtId="0" fontId="17" fillId="5" borderId="13" xfId="0" applyFont="1" applyFill="1" applyBorder="1" applyAlignment="1">
      <alignment horizontal="left" vertical="center" wrapText="1"/>
    </xf>
    <xf numFmtId="0" fontId="17" fillId="5" borderId="15" xfId="0" applyFont="1" applyFill="1" applyBorder="1" applyAlignment="1">
      <alignment horizontal="left" vertical="center" wrapText="1"/>
    </xf>
    <xf numFmtId="0" fontId="5" fillId="5" borderId="4" xfId="0" applyFont="1" applyFill="1" applyBorder="1" applyAlignment="1">
      <alignment horizontal="justify"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12" fillId="0" borderId="4" xfId="0" applyFont="1" applyBorder="1" applyAlignment="1">
      <alignment horizontal="left" vertical="center" wrapText="1"/>
    </xf>
    <xf numFmtId="0" fontId="12" fillId="0" borderId="8" xfId="0" applyFont="1" applyBorder="1" applyAlignment="1">
      <alignment horizontal="center" vertical="center" wrapText="1"/>
    </xf>
    <xf numFmtId="0" fontId="12" fillId="0" borderId="11" xfId="0" applyFont="1" applyBorder="1" applyAlignment="1">
      <alignment horizontal="center" vertical="center" wrapText="1"/>
    </xf>
    <xf numFmtId="0" fontId="17" fillId="0" borderId="0" xfId="0" applyFont="1">
      <alignment vertical="center"/>
    </xf>
    <xf numFmtId="0" fontId="12" fillId="0" borderId="14" xfId="0" applyFont="1" applyBorder="1" applyAlignment="1">
      <alignment horizontal="center" vertical="center" wrapText="1"/>
    </xf>
    <xf numFmtId="0" fontId="12" fillId="0" borderId="12" xfId="0" applyFont="1" applyBorder="1" applyAlignment="1">
      <alignment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0" xfId="0" applyFont="1" applyAlignment="1">
      <alignment horizontal="center" vertical="center" wrapText="1"/>
    </xf>
    <xf numFmtId="0" fontId="17" fillId="0" borderId="4" xfId="0" applyFont="1" applyBorder="1">
      <alignment vertical="center"/>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5" xfId="0" applyFont="1" applyBorder="1" applyAlignment="1">
      <alignment horizontal="center" vertical="center" wrapText="1"/>
    </xf>
    <xf numFmtId="0" fontId="12" fillId="0" borderId="13" xfId="0" applyFont="1" applyBorder="1" applyAlignment="1">
      <alignment vertical="center" wrapText="1"/>
    </xf>
    <xf numFmtId="0" fontId="17" fillId="0" borderId="4" xfId="0" applyFont="1" applyBorder="1" applyAlignment="1">
      <alignment horizontal="center" vertical="center" wrapText="1"/>
    </xf>
    <xf numFmtId="0" fontId="12" fillId="0" borderId="17" xfId="0" applyFont="1" applyBorder="1" applyAlignment="1">
      <alignment vertical="center" wrapText="1"/>
    </xf>
    <xf numFmtId="0" fontId="17" fillId="0" borderId="4" xfId="0" applyFont="1" applyBorder="1" applyAlignment="1">
      <alignment horizontal="left" vertical="center" wrapText="1"/>
    </xf>
    <xf numFmtId="0" fontId="4" fillId="3" borderId="6" xfId="0" applyFont="1" applyFill="1" applyBorder="1" applyAlignment="1">
      <alignment horizontal="justify" vertical="center" wrapText="1"/>
    </xf>
    <xf numFmtId="0" fontId="4" fillId="2" borderId="19" xfId="0" applyFont="1" applyFill="1" applyBorder="1" applyAlignment="1">
      <alignment horizontal="center" vertical="center" wrapText="1"/>
    </xf>
    <xf numFmtId="0" fontId="6" fillId="0" borderId="4" xfId="0" applyFont="1" applyBorder="1" applyAlignment="1">
      <alignment horizontal="center" vertical="center" wrapText="1"/>
    </xf>
    <xf numFmtId="0" fontId="5" fillId="0" borderId="20" xfId="0" applyFont="1" applyBorder="1" applyAlignment="1">
      <alignment horizontal="center" vertical="center" wrapText="1"/>
    </xf>
    <xf numFmtId="0" fontId="11" fillId="3" borderId="4"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4" xfId="0" applyFont="1" applyFill="1" applyBorder="1" applyAlignment="1">
      <alignment horizontal="justify" vertical="center" wrapText="1"/>
    </xf>
    <xf numFmtId="49" fontId="5" fillId="0" borderId="4"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0" fontId="11" fillId="3" borderId="4" xfId="0" applyFont="1" applyFill="1" applyBorder="1" applyAlignment="1">
      <alignment horizontal="justify" vertical="center" wrapText="1"/>
    </xf>
    <xf numFmtId="0" fontId="11" fillId="3" borderId="6"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19" fillId="0" borderId="0" xfId="0" applyFont="1" applyFill="1">
      <alignment vertical="center"/>
    </xf>
    <xf numFmtId="0" fontId="20" fillId="0" borderId="0" xfId="0" applyFont="1" applyAlignment="1">
      <alignment horizontal="center" vertical="center"/>
    </xf>
    <xf numFmtId="0" fontId="21" fillId="0" borderId="0" xfId="0" applyFont="1" applyFill="1" applyAlignment="1">
      <alignment horizontal="center" vertical="center"/>
    </xf>
    <xf numFmtId="0" fontId="7" fillId="2" borderId="4" xfId="0" applyFont="1" applyFill="1" applyBorder="1" applyAlignment="1">
      <alignment horizontal="center" vertical="center"/>
    </xf>
    <xf numFmtId="0" fontId="16"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22" fillId="0" borderId="4" xfId="0" applyFont="1" applyBorder="1" applyAlignment="1">
      <alignment horizontal="center" vertical="center"/>
    </xf>
    <xf numFmtId="0" fontId="22" fillId="6" borderId="4" xfId="0" applyFont="1" applyFill="1" applyBorder="1" applyAlignment="1">
      <alignment horizontal="center" vertical="center"/>
    </xf>
    <xf numFmtId="0" fontId="23" fillId="0" borderId="4" xfId="0" applyFont="1" applyFill="1" applyBorder="1" applyAlignment="1">
      <alignment horizontal="center" vertical="center" wrapText="1"/>
    </xf>
    <xf numFmtId="0" fontId="22" fillId="0" borderId="4" xfId="0" applyFont="1" applyFill="1" applyBorder="1" applyAlignment="1">
      <alignment horizontal="center" vertical="center"/>
    </xf>
    <xf numFmtId="0" fontId="22" fillId="7" borderId="4" xfId="0" applyFont="1" applyFill="1" applyBorder="1" applyAlignment="1">
      <alignment horizontal="center" vertical="center"/>
    </xf>
    <xf numFmtId="0" fontId="24" fillId="0" borderId="4" xfId="0" applyFont="1" applyBorder="1" applyAlignment="1">
      <alignment horizontal="center" vertical="center"/>
    </xf>
    <xf numFmtId="0" fontId="16" fillId="6" borderId="4" xfId="0" applyFont="1" applyFill="1" applyBorder="1" applyAlignment="1">
      <alignment horizontal="center" vertical="center" wrapText="1"/>
    </xf>
    <xf numFmtId="0" fontId="22" fillId="8" borderId="4" xfId="0" applyFont="1" applyFill="1" applyBorder="1" applyAlignment="1">
      <alignment horizontal="center" vertical="center"/>
    </xf>
    <xf numFmtId="0" fontId="12" fillId="8" borderId="4" xfId="0" applyFont="1" applyFill="1" applyBorder="1" applyAlignment="1">
      <alignment horizontal="center" vertical="center" wrapText="1"/>
    </xf>
    <xf numFmtId="0" fontId="18" fillId="0" borderId="4" xfId="0" applyFont="1" applyFill="1" applyBorder="1" applyAlignment="1">
      <alignment horizontal="center" vertical="center"/>
    </xf>
    <xf numFmtId="0" fontId="23" fillId="8" borderId="4" xfId="0" applyFont="1" applyFill="1" applyBorder="1" applyAlignment="1">
      <alignment horizontal="center" vertical="center" wrapText="1"/>
    </xf>
    <xf numFmtId="0" fontId="5" fillId="6" borderId="4" xfId="0" applyFont="1" applyFill="1" applyBorder="1" applyAlignment="1">
      <alignment horizontal="justify" vertical="center" wrapText="1"/>
    </xf>
    <xf numFmtId="0" fontId="23" fillId="6" borderId="4"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2" fillId="6" borderId="14" xfId="0" applyFont="1" applyFill="1" applyBorder="1" applyAlignment="1">
      <alignment horizontal="center" vertical="center" wrapText="1"/>
    </xf>
    <xf numFmtId="10" fontId="23" fillId="6" borderId="4" xfId="0" applyNumberFormat="1" applyFont="1" applyFill="1" applyBorder="1" applyAlignment="1">
      <alignment horizontal="center" vertical="center" wrapText="1"/>
    </xf>
    <xf numFmtId="10" fontId="12" fillId="6" borderId="4" xfId="0" applyNumberFormat="1" applyFont="1" applyFill="1" applyBorder="1" applyAlignment="1">
      <alignment horizontal="center" vertical="center" wrapText="1"/>
    </xf>
    <xf numFmtId="0" fontId="25" fillId="2" borderId="4" xfId="0" applyFont="1" applyFill="1" applyBorder="1" applyAlignment="1">
      <alignment horizontal="center" vertical="center" wrapText="1"/>
    </xf>
    <xf numFmtId="0" fontId="26" fillId="0" borderId="0" xfId="0" applyFont="1" applyAlignment="1">
      <alignment horizontal="justify" vertical="center" wrapText="1"/>
    </xf>
    <xf numFmtId="0" fontId="26" fillId="0" borderId="0" xfId="0" applyFont="1" applyAlignment="1">
      <alignment horizontal="justify" vertical="center"/>
    </xf>
    <xf numFmtId="0" fontId="0" fillId="0" borderId="4" xfId="0" applyBorder="1" applyAlignment="1">
      <alignment horizontal="center" vertical="center"/>
    </xf>
    <xf numFmtId="0" fontId="19" fillId="6" borderId="4" xfId="0" applyFont="1" applyFill="1" applyBorder="1" applyAlignment="1">
      <alignment horizontal="center" vertical="center"/>
    </xf>
    <xf numFmtId="0" fontId="5" fillId="0" borderId="0" xfId="0" applyFont="1" applyBorder="1" applyAlignment="1">
      <alignment horizontal="justify" vertical="center" wrapText="1"/>
    </xf>
    <xf numFmtId="0" fontId="16" fillId="0" borderId="0" xfId="0" applyFont="1" applyFill="1" applyBorder="1" applyAlignment="1">
      <alignment horizontal="center" vertical="center" wrapText="1"/>
    </xf>
    <xf numFmtId="0" fontId="0" fillId="0" borderId="0" xfId="0" applyBorder="1">
      <alignment vertical="center"/>
    </xf>
    <xf numFmtId="0" fontId="0" fillId="0" borderId="0" xfId="0" applyAlignment="1">
      <alignment horizontal="left" vertical="center" wrapText="1"/>
    </xf>
    <xf numFmtId="0" fontId="0" fillId="0" borderId="0" xfId="0" applyAlignment="1">
      <alignment horizontal="center" vertical="center" wrapText="1"/>
    </xf>
    <xf numFmtId="0" fontId="19" fillId="0" borderId="0" xfId="0" applyFont="1" applyFill="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vertical="center"/>
    </xf>
    <xf numFmtId="0" fontId="27"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xf>
    <xf numFmtId="0" fontId="28" fillId="0" borderId="0" xfId="0" applyFont="1" applyAlignment="1">
      <alignment horizontal="center" vertical="center"/>
    </xf>
    <xf numFmtId="0" fontId="25" fillId="9" borderId="4" xfId="0" applyFont="1" applyFill="1" applyBorder="1" applyAlignment="1">
      <alignment horizontal="center" vertical="center"/>
    </xf>
    <xf numFmtId="0" fontId="25" fillId="9" borderId="4" xfId="0" applyFont="1" applyFill="1" applyBorder="1" applyAlignment="1">
      <alignment horizontal="center" vertical="center" wrapText="1"/>
    </xf>
    <xf numFmtId="0" fontId="23" fillId="0" borderId="4" xfId="0" applyFont="1" applyBorder="1" applyAlignment="1">
      <alignment horizontal="left" vertical="center" wrapText="1"/>
    </xf>
    <xf numFmtId="0" fontId="23" fillId="0" borderId="8" xfId="0" applyFont="1" applyBorder="1" applyAlignment="1">
      <alignment horizontal="center" vertical="center" wrapText="1"/>
    </xf>
    <xf numFmtId="0" fontId="23" fillId="0" borderId="4" xfId="0" applyFont="1" applyBorder="1" applyAlignment="1">
      <alignment horizontal="justify" vertical="center" wrapText="1"/>
    </xf>
    <xf numFmtId="0" fontId="23" fillId="0" borderId="4" xfId="0" applyFont="1" applyBorder="1" applyAlignment="1">
      <alignment horizontal="center" vertical="center" wrapText="1"/>
    </xf>
    <xf numFmtId="0" fontId="29" fillId="0" borderId="12" xfId="0" applyFont="1" applyBorder="1" applyAlignment="1">
      <alignment horizontal="center" vertical="center" wrapText="1"/>
    </xf>
    <xf numFmtId="0" fontId="23"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5" xfId="0" applyFont="1" applyBorder="1" applyAlignment="1">
      <alignment horizontal="center" vertical="center" wrapText="1"/>
    </xf>
    <xf numFmtId="0" fontId="29" fillId="0" borderId="15" xfId="0" applyFont="1" applyBorder="1" applyAlignment="1">
      <alignment horizontal="center" vertical="center" wrapText="1"/>
    </xf>
    <xf numFmtId="0" fontId="23" fillId="9" borderId="12" xfId="0" applyFont="1" applyFill="1" applyBorder="1" applyAlignment="1">
      <alignment horizontal="center" vertical="center" wrapText="1"/>
    </xf>
    <xf numFmtId="0" fontId="23" fillId="9" borderId="8" xfId="0" applyFont="1" applyFill="1" applyBorder="1" applyAlignment="1">
      <alignment horizontal="center" vertical="center" wrapText="1"/>
    </xf>
    <xf numFmtId="0" fontId="23" fillId="9" borderId="4" xfId="0" applyFont="1" applyFill="1" applyBorder="1" applyAlignment="1">
      <alignment horizontal="justify" vertical="center" wrapText="1"/>
    </xf>
    <xf numFmtId="0" fontId="23" fillId="9" borderId="4" xfId="0" applyFont="1" applyFill="1" applyBorder="1" applyAlignment="1">
      <alignment horizontal="center" vertical="center" wrapText="1"/>
    </xf>
    <xf numFmtId="0" fontId="29" fillId="9" borderId="4" xfId="0" applyFont="1" applyFill="1" applyBorder="1" applyAlignment="1">
      <alignment horizontal="center" vertical="center" wrapText="1"/>
    </xf>
    <xf numFmtId="0" fontId="23" fillId="9" borderId="13" xfId="0" applyFont="1" applyFill="1" applyBorder="1" applyAlignment="1">
      <alignment horizontal="center" vertical="center" wrapText="1"/>
    </xf>
    <xf numFmtId="0" fontId="23" fillId="9" borderId="9" xfId="0" applyFont="1" applyFill="1" applyBorder="1" applyAlignment="1">
      <alignment horizontal="center" vertical="center" wrapText="1"/>
    </xf>
    <xf numFmtId="0" fontId="23" fillId="9" borderId="11" xfId="0" applyFont="1" applyFill="1" applyBorder="1" applyAlignment="1">
      <alignment horizontal="justify" vertical="center" wrapText="1"/>
    </xf>
    <xf numFmtId="0" fontId="23" fillId="9" borderId="11" xfId="0" applyFont="1" applyFill="1" applyBorder="1" applyAlignment="1">
      <alignment horizontal="center" vertical="center" wrapText="1"/>
    </xf>
    <xf numFmtId="0" fontId="23" fillId="0" borderId="4" xfId="0" applyFont="1" applyFill="1" applyBorder="1" applyAlignment="1">
      <alignment horizontal="justify" vertical="center" wrapText="1"/>
    </xf>
    <xf numFmtId="0" fontId="29" fillId="0" borderId="12" xfId="0" applyFont="1" applyFill="1" applyBorder="1" applyAlignment="1">
      <alignment horizontal="center" vertical="center" wrapText="1"/>
    </xf>
    <xf numFmtId="0" fontId="23" fillId="0" borderId="13" xfId="0" applyFont="1" applyBorder="1" applyAlignment="1">
      <alignment horizontal="center" vertical="center" wrapText="1"/>
    </xf>
    <xf numFmtId="0" fontId="29" fillId="0" borderId="13"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13" xfId="0" applyFont="1" applyFill="1" applyBorder="1" applyAlignment="1">
      <alignment horizontal="center" vertical="center" wrapText="1"/>
    </xf>
    <xf numFmtId="49" fontId="23" fillId="0" borderId="4" xfId="0" applyNumberFormat="1" applyFont="1" applyFill="1" applyBorder="1" applyAlignment="1">
      <alignment horizontal="justify" vertical="center" wrapText="1"/>
    </xf>
    <xf numFmtId="0" fontId="23" fillId="0" borderId="15"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3" fillId="9" borderId="16" xfId="0" applyFont="1" applyFill="1" applyBorder="1" applyAlignment="1">
      <alignment horizontal="center" vertical="center" wrapText="1"/>
    </xf>
    <xf numFmtId="0" fontId="23" fillId="9" borderId="15" xfId="0" applyFont="1" applyFill="1" applyBorder="1" applyAlignment="1">
      <alignment horizontal="justify" vertical="center" wrapText="1"/>
    </xf>
    <xf numFmtId="0" fontId="29" fillId="9" borderId="12" xfId="0" applyFont="1" applyFill="1" applyBorder="1" applyAlignment="1">
      <alignment horizontal="center" vertical="center" wrapText="1"/>
    </xf>
    <xf numFmtId="0" fontId="23" fillId="9" borderId="0" xfId="0" applyFont="1" applyFill="1" applyBorder="1" applyAlignment="1">
      <alignment horizontal="center" vertical="center" wrapText="1"/>
    </xf>
    <xf numFmtId="0" fontId="29" fillId="9" borderId="13" xfId="0" applyFont="1" applyFill="1" applyBorder="1" applyAlignment="1">
      <alignment horizontal="center" vertical="center" wrapText="1"/>
    </xf>
    <xf numFmtId="0" fontId="23" fillId="9" borderId="12" xfId="0" applyFont="1" applyFill="1" applyBorder="1" applyAlignment="1">
      <alignment horizontal="justify" vertical="center" wrapText="1"/>
    </xf>
    <xf numFmtId="0" fontId="23" fillId="9" borderId="15" xfId="0" applyFont="1" applyFill="1" applyBorder="1" applyAlignment="1">
      <alignment horizontal="center" vertical="center" wrapText="1"/>
    </xf>
    <xf numFmtId="0" fontId="29" fillId="9" borderId="15" xfId="0" applyFont="1" applyFill="1" applyBorder="1" applyAlignment="1">
      <alignment horizontal="center" vertical="center" wrapText="1"/>
    </xf>
    <xf numFmtId="0" fontId="29" fillId="0" borderId="4" xfId="0" applyFont="1" applyBorder="1" applyAlignment="1">
      <alignment horizontal="center" vertical="center" wrapText="1"/>
    </xf>
    <xf numFmtId="0" fontId="23" fillId="0" borderId="12" xfId="0" applyFont="1" applyBorder="1" applyAlignment="1">
      <alignment horizontal="justify" vertical="center" wrapText="1"/>
    </xf>
    <xf numFmtId="0" fontId="23" fillId="0" borderId="4" xfId="0" applyFont="1" applyBorder="1" applyAlignment="1" applyProtection="1">
      <alignment horizontal="left" vertical="center"/>
    </xf>
    <xf numFmtId="0" fontId="23" fillId="0" borderId="15" xfId="0" applyFont="1" applyBorder="1" applyAlignment="1">
      <alignment horizontal="justify" vertical="center" wrapText="1"/>
    </xf>
    <xf numFmtId="0" fontId="24" fillId="0" borderId="4" xfId="0" applyFont="1" applyBorder="1">
      <alignment vertical="center"/>
    </xf>
    <xf numFmtId="0" fontId="23" fillId="0" borderId="0" xfId="0" applyFont="1" applyAlignment="1">
      <alignment horizontal="center" vertical="center" wrapText="1"/>
    </xf>
    <xf numFmtId="0" fontId="23" fillId="0" borderId="0" xfId="0" applyFont="1" applyAlignment="1">
      <alignment horizontal="justify" vertical="center" wrapText="1"/>
    </xf>
    <xf numFmtId="0" fontId="24" fillId="0" borderId="0" xfId="0" applyFont="1" applyAlignment="1">
      <alignment horizontal="left" vertical="center" wrapText="1"/>
    </xf>
    <xf numFmtId="0" fontId="24" fillId="0" borderId="0" xfId="0" applyFont="1" applyAlignment="1">
      <alignment horizontal="center" vertical="center" wrapText="1"/>
    </xf>
    <xf numFmtId="0" fontId="12" fillId="6" borderId="11" xfId="0" applyFont="1" applyFill="1" applyBorder="1" applyAlignment="1">
      <alignment horizontal="right" vertical="center" wrapText="1"/>
    </xf>
    <xf numFmtId="0" fontId="12" fillId="6" borderId="22" xfId="0" applyFont="1" applyFill="1" applyBorder="1" applyAlignment="1">
      <alignment horizontal="right" vertical="center" wrapText="1"/>
    </xf>
    <xf numFmtId="0" fontId="12" fillId="6" borderId="14" xfId="0" applyFont="1" applyFill="1" applyBorder="1" applyAlignment="1">
      <alignment horizontal="right" vertical="center" wrapText="1"/>
    </xf>
    <xf numFmtId="0" fontId="0" fillId="0" borderId="0" xfId="0"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D047C4"/>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8"/>
  <sheetViews>
    <sheetView zoomScale="80" zoomScaleNormal="80" topLeftCell="A28" workbookViewId="0">
      <selection activeCell="C17" sqref="C17"/>
    </sheetView>
  </sheetViews>
  <sheetFormatPr defaultColWidth="9" defaultRowHeight="13.5"/>
  <cols>
    <col min="1" max="1" width="9.875" customWidth="1"/>
    <col min="2" max="2" width="11.625" style="3" customWidth="1"/>
    <col min="3" max="3" width="44.875" customWidth="1"/>
    <col min="4" max="4" width="7.875" style="46" customWidth="1"/>
    <col min="5" max="5" width="5.30833333333333" style="137" customWidth="1"/>
    <col min="6" max="6" width="7.34166666666667" customWidth="1"/>
    <col min="7" max="7" width="7.625" customWidth="1"/>
    <col min="8" max="8" width="7.875" customWidth="1"/>
    <col min="9" max="9" width="8.125" customWidth="1"/>
    <col min="10" max="10" width="9.375" customWidth="1"/>
    <col min="11" max="11" width="7.34166666666667" customWidth="1"/>
  </cols>
  <sheetData>
    <row r="1" ht="43" customHeight="1" spans="1:11">
      <c r="A1" s="138" t="s">
        <v>0</v>
      </c>
      <c r="B1" s="138"/>
      <c r="C1" s="138"/>
      <c r="D1" s="138"/>
      <c r="E1" s="139"/>
      <c r="F1" s="138"/>
      <c r="G1" s="138"/>
      <c r="H1" s="138"/>
      <c r="I1" s="138"/>
      <c r="J1" s="138"/>
      <c r="K1" s="138"/>
    </row>
    <row r="2" ht="18.95" customHeight="1" spans="1:11">
      <c r="A2" s="140" t="s">
        <v>1</v>
      </c>
      <c r="B2" s="19" t="s">
        <v>2</v>
      </c>
      <c r="C2" s="19" t="s">
        <v>3</v>
      </c>
      <c r="D2" s="19" t="s">
        <v>4</v>
      </c>
      <c r="E2" s="19" t="s">
        <v>5</v>
      </c>
      <c r="F2" s="19" t="s">
        <v>6</v>
      </c>
      <c r="G2" s="19" t="s">
        <v>7</v>
      </c>
      <c r="H2" s="19" t="s">
        <v>8</v>
      </c>
      <c r="I2" s="19" t="s">
        <v>9</v>
      </c>
      <c r="J2" s="19" t="s">
        <v>10</v>
      </c>
      <c r="K2" s="19" t="s">
        <v>11</v>
      </c>
    </row>
    <row r="3" ht="48" spans="1:12">
      <c r="A3" s="108" t="s">
        <v>12</v>
      </c>
      <c r="B3" s="61" t="s">
        <v>13</v>
      </c>
      <c r="C3" s="60" t="s">
        <v>14</v>
      </c>
      <c r="D3" s="61" t="s">
        <v>15</v>
      </c>
      <c r="E3" s="141">
        <v>4</v>
      </c>
      <c r="F3" s="61">
        <v>4</v>
      </c>
      <c r="G3" s="61">
        <v>4</v>
      </c>
      <c r="H3" s="61">
        <v>4</v>
      </c>
      <c r="I3" s="61">
        <v>4</v>
      </c>
      <c r="J3" s="61">
        <v>4</v>
      </c>
      <c r="K3" s="143">
        <v>3.2</v>
      </c>
      <c r="L3" s="137"/>
    </row>
    <row r="4" spans="1:12">
      <c r="A4" s="108"/>
      <c r="B4" s="61"/>
      <c r="C4" s="60" t="s">
        <v>16</v>
      </c>
      <c r="D4" s="61" t="s">
        <v>17</v>
      </c>
      <c r="E4" s="141">
        <v>2</v>
      </c>
      <c r="F4" s="61">
        <v>2</v>
      </c>
      <c r="G4" s="61">
        <v>2</v>
      </c>
      <c r="H4" s="61">
        <v>2</v>
      </c>
      <c r="I4" s="61">
        <v>2</v>
      </c>
      <c r="J4" s="61">
        <v>2</v>
      </c>
      <c r="K4" s="61">
        <v>2</v>
      </c>
      <c r="L4" s="137"/>
    </row>
    <row r="5" spans="1:12">
      <c r="A5" s="108"/>
      <c r="B5" s="61"/>
      <c r="C5" s="60" t="s">
        <v>18</v>
      </c>
      <c r="D5" s="61" t="s">
        <v>17</v>
      </c>
      <c r="E5" s="141">
        <v>3</v>
      </c>
      <c r="F5" s="142">
        <v>3</v>
      </c>
      <c r="G5" s="142">
        <v>3</v>
      </c>
      <c r="H5" s="142">
        <v>3</v>
      </c>
      <c r="I5" s="142">
        <v>3</v>
      </c>
      <c r="J5" s="142">
        <v>3</v>
      </c>
      <c r="K5" s="142">
        <v>3</v>
      </c>
      <c r="L5" s="137"/>
    </row>
    <row r="6" ht="36" spans="1:12">
      <c r="A6" s="108"/>
      <c r="B6" s="61" t="s">
        <v>19</v>
      </c>
      <c r="C6" s="108" t="s">
        <v>20</v>
      </c>
      <c r="D6" s="61" t="s">
        <v>15</v>
      </c>
      <c r="E6" s="141">
        <v>2</v>
      </c>
      <c r="F6" s="61">
        <v>2</v>
      </c>
      <c r="G6" s="143">
        <v>1.6</v>
      </c>
      <c r="H6" s="61">
        <v>2</v>
      </c>
      <c r="I6" s="61">
        <v>2</v>
      </c>
      <c r="J6" s="61">
        <v>2</v>
      </c>
      <c r="K6" s="61">
        <v>2</v>
      </c>
      <c r="L6" s="137"/>
    </row>
    <row r="7" ht="24" spans="1:12">
      <c r="A7" s="108"/>
      <c r="B7" s="61"/>
      <c r="C7" s="60" t="s">
        <v>21</v>
      </c>
      <c r="D7" s="61" t="s">
        <v>15</v>
      </c>
      <c r="E7" s="141">
        <v>1</v>
      </c>
      <c r="F7" s="61">
        <v>1</v>
      </c>
      <c r="G7" s="143">
        <v>0.8</v>
      </c>
      <c r="H7" s="61">
        <v>1</v>
      </c>
      <c r="I7" s="61">
        <v>1</v>
      </c>
      <c r="J7" s="61">
        <v>1</v>
      </c>
      <c r="K7" s="61">
        <v>1</v>
      </c>
      <c r="L7" s="137"/>
    </row>
    <row r="8" spans="1:12">
      <c r="A8" s="108"/>
      <c r="B8" s="61"/>
      <c r="C8" s="60" t="s">
        <v>22</v>
      </c>
      <c r="D8" s="61" t="s">
        <v>15</v>
      </c>
      <c r="E8" s="141">
        <v>2</v>
      </c>
      <c r="F8" s="61">
        <v>2</v>
      </c>
      <c r="G8" s="61">
        <v>2</v>
      </c>
      <c r="H8" s="143">
        <v>1.6</v>
      </c>
      <c r="I8" s="61">
        <v>2</v>
      </c>
      <c r="J8" s="143">
        <v>1.6</v>
      </c>
      <c r="K8" s="143">
        <v>1.6</v>
      </c>
      <c r="L8" s="137"/>
    </row>
    <row r="9" ht="36" spans="1:12">
      <c r="A9" s="108"/>
      <c r="B9" s="61" t="s">
        <v>23</v>
      </c>
      <c r="C9" s="60" t="s">
        <v>24</v>
      </c>
      <c r="D9" s="61" t="s">
        <v>15</v>
      </c>
      <c r="E9" s="141">
        <v>8</v>
      </c>
      <c r="F9" s="61">
        <v>8</v>
      </c>
      <c r="G9" s="61">
        <v>8</v>
      </c>
      <c r="H9" s="61">
        <v>8</v>
      </c>
      <c r="I9" s="61">
        <v>8</v>
      </c>
      <c r="J9" s="61">
        <v>8</v>
      </c>
      <c r="K9" s="61">
        <v>8</v>
      </c>
      <c r="L9" s="231"/>
    </row>
    <row r="10" ht="24" spans="1:11">
      <c r="A10" s="108"/>
      <c r="B10" s="61"/>
      <c r="C10" s="60" t="s">
        <v>25</v>
      </c>
      <c r="D10" s="61" t="s">
        <v>15</v>
      </c>
      <c r="E10" s="141">
        <v>8</v>
      </c>
      <c r="F10" s="61">
        <v>8</v>
      </c>
      <c r="G10" s="61">
        <v>8</v>
      </c>
      <c r="H10" s="61">
        <v>8</v>
      </c>
      <c r="I10" s="61">
        <v>8</v>
      </c>
      <c r="J10" s="61">
        <v>8</v>
      </c>
      <c r="K10" s="61">
        <v>8</v>
      </c>
    </row>
    <row r="11" ht="24" spans="1:11">
      <c r="A11" s="61" t="s">
        <v>26</v>
      </c>
      <c r="B11" s="61" t="s">
        <v>27</v>
      </c>
      <c r="C11" s="60" t="s">
        <v>28</v>
      </c>
      <c r="D11" s="61" t="s">
        <v>15</v>
      </c>
      <c r="E11" s="141">
        <v>4</v>
      </c>
      <c r="F11" s="61">
        <v>4</v>
      </c>
      <c r="G11" s="61">
        <v>4</v>
      </c>
      <c r="H11" s="61">
        <v>4</v>
      </c>
      <c r="I11" s="61">
        <v>4</v>
      </c>
      <c r="J11" s="61">
        <v>4</v>
      </c>
      <c r="K11" s="61">
        <v>4</v>
      </c>
    </row>
    <row r="12" ht="36" spans="1:11">
      <c r="A12" s="61"/>
      <c r="B12" s="61"/>
      <c r="C12" s="60" t="s">
        <v>29</v>
      </c>
      <c r="D12" s="61" t="s">
        <v>15</v>
      </c>
      <c r="E12" s="141">
        <v>3</v>
      </c>
      <c r="F12" s="143">
        <v>2.4</v>
      </c>
      <c r="G12" s="143">
        <v>2.4</v>
      </c>
      <c r="H12" s="61">
        <v>3</v>
      </c>
      <c r="I12" s="61">
        <v>3</v>
      </c>
      <c r="J12" s="61">
        <v>3</v>
      </c>
      <c r="K12" s="61">
        <v>3</v>
      </c>
    </row>
    <row r="13" ht="36" spans="1:11">
      <c r="A13" s="61"/>
      <c r="B13" s="61"/>
      <c r="C13" s="60" t="s">
        <v>30</v>
      </c>
      <c r="D13" s="61" t="s">
        <v>15</v>
      </c>
      <c r="E13" s="141">
        <v>5</v>
      </c>
      <c r="F13" s="144">
        <v>5</v>
      </c>
      <c r="G13" s="145">
        <v>4</v>
      </c>
      <c r="H13" s="145">
        <v>4</v>
      </c>
      <c r="I13" s="144">
        <v>5</v>
      </c>
      <c r="J13" s="144">
        <v>5</v>
      </c>
      <c r="K13" s="144">
        <v>5</v>
      </c>
    </row>
    <row r="14" spans="1:11">
      <c r="A14" s="61"/>
      <c r="B14" s="61"/>
      <c r="C14" s="60" t="s">
        <v>31</v>
      </c>
      <c r="D14" s="61" t="s">
        <v>17</v>
      </c>
      <c r="E14" s="141">
        <v>4</v>
      </c>
      <c r="F14" s="145">
        <v>3.2</v>
      </c>
      <c r="G14" s="144">
        <v>4</v>
      </c>
      <c r="H14" s="144">
        <v>4</v>
      </c>
      <c r="I14" s="144">
        <v>4</v>
      </c>
      <c r="J14" s="144">
        <v>4</v>
      </c>
      <c r="K14" s="145">
        <v>3.2</v>
      </c>
    </row>
    <row r="15" spans="1:11">
      <c r="A15" s="61"/>
      <c r="B15" s="61"/>
      <c r="C15" s="60" t="s">
        <v>32</v>
      </c>
      <c r="D15" s="61" t="s">
        <v>17</v>
      </c>
      <c r="E15" s="141">
        <v>4</v>
      </c>
      <c r="F15" s="144">
        <v>4</v>
      </c>
      <c r="G15" s="144">
        <v>4</v>
      </c>
      <c r="H15" s="145">
        <v>3.2</v>
      </c>
      <c r="I15" s="144">
        <v>4</v>
      </c>
      <c r="J15" s="144">
        <v>4</v>
      </c>
      <c r="K15" s="144">
        <v>4</v>
      </c>
    </row>
    <row r="16" ht="40.5" customHeight="1" spans="1:11">
      <c r="A16" s="61"/>
      <c r="B16" s="60" t="s">
        <v>33</v>
      </c>
      <c r="C16" s="60" t="s">
        <v>34</v>
      </c>
      <c r="D16" s="61" t="s">
        <v>17</v>
      </c>
      <c r="E16" s="141">
        <v>5</v>
      </c>
      <c r="F16" s="145">
        <v>4</v>
      </c>
      <c r="G16" s="144">
        <v>5</v>
      </c>
      <c r="H16" s="145">
        <v>4</v>
      </c>
      <c r="I16" s="144">
        <v>5</v>
      </c>
      <c r="J16" s="145">
        <v>4</v>
      </c>
      <c r="K16" s="145">
        <v>4</v>
      </c>
    </row>
    <row r="17" ht="36" spans="1:18">
      <c r="A17" s="61" t="s">
        <v>35</v>
      </c>
      <c r="B17" s="61" t="s">
        <v>36</v>
      </c>
      <c r="C17" s="61" t="s">
        <v>37</v>
      </c>
      <c r="D17" s="61" t="s">
        <v>15</v>
      </c>
      <c r="E17" s="141">
        <v>6</v>
      </c>
      <c r="F17" s="145">
        <v>4.8</v>
      </c>
      <c r="G17" s="144">
        <v>6</v>
      </c>
      <c r="H17" s="145">
        <v>4.8</v>
      </c>
      <c r="I17" s="145">
        <v>4.8</v>
      </c>
      <c r="J17" s="144">
        <v>6</v>
      </c>
      <c r="K17" s="144">
        <v>6</v>
      </c>
      <c r="R17" t="s">
        <v>38</v>
      </c>
    </row>
    <row r="18" ht="36" spans="1:11">
      <c r="A18" s="61"/>
      <c r="B18" s="61"/>
      <c r="C18" s="60" t="s">
        <v>39</v>
      </c>
      <c r="D18" s="61" t="s">
        <v>15</v>
      </c>
      <c r="E18" s="141">
        <v>2</v>
      </c>
      <c r="F18" s="144">
        <v>2</v>
      </c>
      <c r="G18" s="61">
        <v>2</v>
      </c>
      <c r="H18" s="144">
        <v>2</v>
      </c>
      <c r="I18" s="61">
        <v>2</v>
      </c>
      <c r="J18" s="144">
        <v>2</v>
      </c>
      <c r="K18" s="61">
        <v>2</v>
      </c>
    </row>
    <row r="19" spans="1:11">
      <c r="A19" s="61"/>
      <c r="B19" s="61"/>
      <c r="C19" s="60" t="s">
        <v>40</v>
      </c>
      <c r="D19" s="61" t="s">
        <v>17</v>
      </c>
      <c r="E19" s="141">
        <v>3</v>
      </c>
      <c r="F19" s="145">
        <v>2.4</v>
      </c>
      <c r="G19" s="144">
        <v>3</v>
      </c>
      <c r="H19" s="145">
        <v>2.4</v>
      </c>
      <c r="I19" s="165">
        <v>3</v>
      </c>
      <c r="J19" s="145">
        <v>2.4</v>
      </c>
      <c r="K19" s="144">
        <v>3</v>
      </c>
    </row>
    <row r="20" spans="1:11">
      <c r="A20" s="61"/>
      <c r="B20" s="61"/>
      <c r="C20" s="60" t="s">
        <v>41</v>
      </c>
      <c r="D20" s="61" t="s">
        <v>17</v>
      </c>
      <c r="E20" s="141">
        <v>5</v>
      </c>
      <c r="F20" s="145">
        <v>4</v>
      </c>
      <c r="G20" s="144">
        <v>5</v>
      </c>
      <c r="H20" s="145">
        <v>4</v>
      </c>
      <c r="I20" s="145">
        <v>4</v>
      </c>
      <c r="J20" s="144">
        <v>5</v>
      </c>
      <c r="K20" s="144">
        <v>5</v>
      </c>
    </row>
    <row r="21" spans="1:11">
      <c r="A21" s="61"/>
      <c r="B21" s="61" t="s">
        <v>42</v>
      </c>
      <c r="C21" s="60" t="s">
        <v>43</v>
      </c>
      <c r="D21" s="61" t="s">
        <v>17</v>
      </c>
      <c r="E21" s="141">
        <v>2</v>
      </c>
      <c r="F21" s="144">
        <v>2</v>
      </c>
      <c r="G21" s="144">
        <v>2</v>
      </c>
      <c r="H21" s="144">
        <v>2</v>
      </c>
      <c r="I21" s="144">
        <v>2</v>
      </c>
      <c r="J21" s="144">
        <v>2</v>
      </c>
      <c r="K21" s="144">
        <v>2</v>
      </c>
    </row>
    <row r="22" spans="1:11">
      <c r="A22" s="61"/>
      <c r="B22" s="61"/>
      <c r="C22" s="60" t="s">
        <v>44</v>
      </c>
      <c r="D22" s="61" t="s">
        <v>17</v>
      </c>
      <c r="E22" s="141">
        <v>2</v>
      </c>
      <c r="F22" s="144">
        <v>2</v>
      </c>
      <c r="G22" s="145">
        <v>0</v>
      </c>
      <c r="H22" s="144">
        <v>2</v>
      </c>
      <c r="I22" s="147">
        <v>2</v>
      </c>
      <c r="J22" s="145">
        <v>0</v>
      </c>
      <c r="K22" s="144">
        <v>2</v>
      </c>
    </row>
    <row r="23" ht="81" customHeight="1" spans="1:11">
      <c r="A23" s="61" t="s">
        <v>45</v>
      </c>
      <c r="B23" s="61" t="s">
        <v>46</v>
      </c>
      <c r="C23" s="60" t="s">
        <v>47</v>
      </c>
      <c r="D23" s="61" t="s">
        <v>15</v>
      </c>
      <c r="E23" s="146">
        <v>8</v>
      </c>
      <c r="F23" s="147">
        <v>8</v>
      </c>
      <c r="G23" s="145">
        <v>8</v>
      </c>
      <c r="H23" s="143">
        <v>6.4</v>
      </c>
      <c r="I23" s="143">
        <v>8</v>
      </c>
      <c r="J23" s="143">
        <v>6.4</v>
      </c>
      <c r="K23" s="143">
        <v>8</v>
      </c>
    </row>
    <row r="24" ht="20.25" customHeight="1" spans="1:11">
      <c r="A24" s="61"/>
      <c r="B24" s="61"/>
      <c r="C24" s="60" t="s">
        <v>48</v>
      </c>
      <c r="D24" s="61" t="s">
        <v>17</v>
      </c>
      <c r="E24" s="141">
        <v>2</v>
      </c>
      <c r="F24" s="61">
        <v>2</v>
      </c>
      <c r="G24" s="61">
        <v>2</v>
      </c>
      <c r="H24" s="61">
        <v>2</v>
      </c>
      <c r="I24" s="61">
        <v>2</v>
      </c>
      <c r="J24" s="145">
        <v>1.6</v>
      </c>
      <c r="K24" s="144">
        <v>2</v>
      </c>
    </row>
    <row r="25" ht="20.25" customHeight="1" spans="1:11">
      <c r="A25" s="61"/>
      <c r="B25" s="61"/>
      <c r="C25" s="60" t="s">
        <v>49</v>
      </c>
      <c r="D25" s="61" t="s">
        <v>17</v>
      </c>
      <c r="E25" s="141">
        <v>2</v>
      </c>
      <c r="F25" s="144">
        <v>2</v>
      </c>
      <c r="G25" s="145">
        <v>1.6</v>
      </c>
      <c r="H25" s="144">
        <v>2</v>
      </c>
      <c r="I25" s="144">
        <v>2</v>
      </c>
      <c r="J25" s="144">
        <v>2</v>
      </c>
      <c r="K25" s="145">
        <v>1.6</v>
      </c>
    </row>
    <row r="26" ht="20.25" customHeight="1" spans="1:11">
      <c r="A26" s="61"/>
      <c r="B26" s="61"/>
      <c r="C26" s="60" t="s">
        <v>50</v>
      </c>
      <c r="D26" s="61" t="s">
        <v>17</v>
      </c>
      <c r="E26" s="141">
        <v>2</v>
      </c>
      <c r="F26" s="144">
        <v>2</v>
      </c>
      <c r="G26" s="145">
        <v>1.6</v>
      </c>
      <c r="H26" s="145">
        <v>1.4</v>
      </c>
      <c r="I26" s="144">
        <v>2</v>
      </c>
      <c r="J26" s="144">
        <v>2</v>
      </c>
      <c r="K26" s="144">
        <v>2</v>
      </c>
    </row>
    <row r="27" ht="20.25" customHeight="1" spans="1:11">
      <c r="A27" s="61"/>
      <c r="B27" s="61"/>
      <c r="C27" s="60" t="s">
        <v>51</v>
      </c>
      <c r="D27" s="61" t="s">
        <v>17</v>
      </c>
      <c r="E27" s="141">
        <v>3</v>
      </c>
      <c r="F27" s="144">
        <v>3</v>
      </c>
      <c r="G27" s="145">
        <v>2.4</v>
      </c>
      <c r="H27" s="144">
        <v>3</v>
      </c>
      <c r="I27" s="145">
        <v>2.4</v>
      </c>
      <c r="J27" s="145">
        <v>2.4</v>
      </c>
      <c r="K27" s="145">
        <v>2.1</v>
      </c>
    </row>
    <row r="28" ht="20.25" customHeight="1" spans="1:11">
      <c r="A28" s="61"/>
      <c r="B28" s="61" t="s">
        <v>52</v>
      </c>
      <c r="C28" s="12" t="s">
        <v>53</v>
      </c>
      <c r="D28" s="61" t="s">
        <v>17</v>
      </c>
      <c r="E28" s="141">
        <v>3</v>
      </c>
      <c r="F28" s="145">
        <v>2.4</v>
      </c>
      <c r="G28" s="145">
        <v>2.4</v>
      </c>
      <c r="H28" s="145">
        <v>2.4</v>
      </c>
      <c r="I28" s="145">
        <v>2.4</v>
      </c>
      <c r="J28" s="144">
        <v>3</v>
      </c>
      <c r="K28" s="145">
        <v>2.4</v>
      </c>
    </row>
    <row r="29" ht="20.25" customHeight="1" spans="1:11">
      <c r="A29" s="61"/>
      <c r="B29" s="61"/>
      <c r="C29" s="12" t="s">
        <v>54</v>
      </c>
      <c r="D29" s="61" t="s">
        <v>17</v>
      </c>
      <c r="E29" s="141">
        <v>3</v>
      </c>
      <c r="F29" s="144">
        <v>3</v>
      </c>
      <c r="G29" s="145">
        <v>2.4</v>
      </c>
      <c r="H29" s="145">
        <v>2.4</v>
      </c>
      <c r="I29" s="144">
        <v>3</v>
      </c>
      <c r="J29" s="144">
        <v>3</v>
      </c>
      <c r="K29" s="145">
        <v>2.4</v>
      </c>
    </row>
    <row r="30" ht="24" spans="1:11">
      <c r="A30" s="61"/>
      <c r="B30" s="61" t="s">
        <v>55</v>
      </c>
      <c r="C30" s="60" t="s">
        <v>56</v>
      </c>
      <c r="D30" s="61" t="s">
        <v>15</v>
      </c>
      <c r="E30" s="141">
        <v>2</v>
      </c>
      <c r="F30" s="149">
        <v>2</v>
      </c>
      <c r="G30" s="149">
        <v>2</v>
      </c>
      <c r="H30" s="149">
        <v>2</v>
      </c>
      <c r="I30" s="149">
        <v>2</v>
      </c>
      <c r="J30" s="149">
        <v>2</v>
      </c>
      <c r="K30" s="149">
        <v>2</v>
      </c>
    </row>
    <row r="31" ht="20" customHeight="1" spans="1:11">
      <c r="A31" s="143" t="s">
        <v>57</v>
      </c>
      <c r="B31" s="143"/>
      <c r="C31" s="143"/>
      <c r="D31" s="143"/>
      <c r="E31" s="150">
        <f>SUM(E3:E30)</f>
        <v>100</v>
      </c>
      <c r="F31" s="150">
        <f t="shared" ref="F31:K31" si="0">SUM(F3:F30)</f>
        <v>94.2</v>
      </c>
      <c r="G31" s="150">
        <f t="shared" si="0"/>
        <v>93.2</v>
      </c>
      <c r="H31" s="150">
        <f t="shared" si="0"/>
        <v>90.6</v>
      </c>
      <c r="I31" s="150">
        <f t="shared" si="0"/>
        <v>96.6</v>
      </c>
      <c r="J31" s="150">
        <f t="shared" si="0"/>
        <v>93.4</v>
      </c>
      <c r="K31" s="150">
        <f t="shared" si="0"/>
        <v>94.5</v>
      </c>
    </row>
    <row r="32" ht="24.75" spans="1:11">
      <c r="A32" s="61" t="s">
        <v>58</v>
      </c>
      <c r="B32" s="61" t="s">
        <v>59</v>
      </c>
      <c r="C32" s="60" t="s">
        <v>60</v>
      </c>
      <c r="D32" s="61" t="s">
        <v>15</v>
      </c>
      <c r="E32" s="141">
        <v>6</v>
      </c>
      <c r="F32" s="144">
        <v>4.8</v>
      </c>
      <c r="G32" s="151">
        <v>6</v>
      </c>
      <c r="H32" s="144">
        <v>4.8</v>
      </c>
      <c r="I32" s="151">
        <v>6</v>
      </c>
      <c r="J32" s="151">
        <v>6</v>
      </c>
      <c r="K32" s="144">
        <v>4.8</v>
      </c>
    </row>
    <row r="33" spans="1:11">
      <c r="A33" s="61"/>
      <c r="B33" s="61" t="s">
        <v>61</v>
      </c>
      <c r="C33" s="60" t="s">
        <v>62</v>
      </c>
      <c r="D33" s="61" t="s">
        <v>15</v>
      </c>
      <c r="E33" s="141">
        <v>8</v>
      </c>
      <c r="F33" s="144">
        <v>6.4</v>
      </c>
      <c r="G33" s="151">
        <v>8</v>
      </c>
      <c r="H33" s="144">
        <v>6.4</v>
      </c>
      <c r="I33" s="151">
        <v>8</v>
      </c>
      <c r="J33" s="151">
        <v>8</v>
      </c>
      <c r="K33" s="144">
        <v>6.4</v>
      </c>
    </row>
    <row r="34" spans="1:11">
      <c r="A34" s="61"/>
      <c r="B34" s="61"/>
      <c r="C34" s="60" t="s">
        <v>63</v>
      </c>
      <c r="D34" s="61" t="s">
        <v>17</v>
      </c>
      <c r="E34" s="141">
        <v>5</v>
      </c>
      <c r="F34" s="151">
        <v>5</v>
      </c>
      <c r="G34" s="151">
        <v>5</v>
      </c>
      <c r="H34" s="151">
        <v>5</v>
      </c>
      <c r="I34" s="144">
        <v>0</v>
      </c>
      <c r="J34" s="144">
        <v>0</v>
      </c>
      <c r="K34" s="144">
        <v>4</v>
      </c>
    </row>
    <row r="35" spans="1:11">
      <c r="A35" s="61"/>
      <c r="B35" s="61"/>
      <c r="C35" s="60" t="s">
        <v>64</v>
      </c>
      <c r="D35" s="61" t="s">
        <v>17</v>
      </c>
      <c r="E35" s="141">
        <v>3</v>
      </c>
      <c r="F35" s="151">
        <v>3</v>
      </c>
      <c r="G35" s="151">
        <v>3</v>
      </c>
      <c r="H35" s="151">
        <v>3</v>
      </c>
      <c r="I35" s="151">
        <v>3</v>
      </c>
      <c r="J35" s="144">
        <v>2.4</v>
      </c>
      <c r="K35" s="145">
        <v>2.4</v>
      </c>
    </row>
    <row r="36" spans="1:11">
      <c r="A36" s="61"/>
      <c r="B36" s="61"/>
      <c r="C36" s="60" t="s">
        <v>65</v>
      </c>
      <c r="D36" s="61" t="s">
        <v>17</v>
      </c>
      <c r="E36" s="141">
        <v>7</v>
      </c>
      <c r="F36" s="152">
        <v>7</v>
      </c>
      <c r="G36" s="152">
        <v>7</v>
      </c>
      <c r="H36" s="152">
        <v>7</v>
      </c>
      <c r="I36" s="61">
        <v>0</v>
      </c>
      <c r="J36" s="61">
        <v>0</v>
      </c>
      <c r="K36" s="152">
        <v>7</v>
      </c>
    </row>
    <row r="37" spans="1:11">
      <c r="A37" s="61"/>
      <c r="B37" s="61"/>
      <c r="C37" s="60" t="s">
        <v>66</v>
      </c>
      <c r="D37" s="61" t="s">
        <v>17</v>
      </c>
      <c r="E37" s="153">
        <v>3</v>
      </c>
      <c r="F37" s="151">
        <v>3</v>
      </c>
      <c r="G37" s="151">
        <v>3</v>
      </c>
      <c r="H37" s="151">
        <v>3</v>
      </c>
      <c r="I37" s="144">
        <v>0</v>
      </c>
      <c r="J37" s="144">
        <v>0</v>
      </c>
      <c r="K37" s="144">
        <v>0</v>
      </c>
    </row>
    <row r="38" ht="24" spans="1:11">
      <c r="A38" s="61"/>
      <c r="B38" s="61" t="s">
        <v>67</v>
      </c>
      <c r="C38" s="60" t="s">
        <v>68</v>
      </c>
      <c r="D38" s="61" t="s">
        <v>15</v>
      </c>
      <c r="E38" s="153">
        <v>8</v>
      </c>
      <c r="F38" s="151">
        <v>8</v>
      </c>
      <c r="G38" s="151">
        <v>8</v>
      </c>
      <c r="H38" s="151">
        <v>8</v>
      </c>
      <c r="I38" s="151">
        <v>8</v>
      </c>
      <c r="J38" s="151">
        <v>8</v>
      </c>
      <c r="K38" s="151">
        <v>8</v>
      </c>
    </row>
    <row r="39" ht="24" spans="1:11">
      <c r="A39" s="61"/>
      <c r="B39" s="61" t="s">
        <v>69</v>
      </c>
      <c r="C39" s="117" t="s">
        <v>70</v>
      </c>
      <c r="D39" s="61" t="s">
        <v>17</v>
      </c>
      <c r="E39" s="153">
        <v>3</v>
      </c>
      <c r="F39" s="151">
        <v>3</v>
      </c>
      <c r="G39" s="151">
        <v>3</v>
      </c>
      <c r="H39" s="151">
        <v>3</v>
      </c>
      <c r="I39" s="151">
        <v>3</v>
      </c>
      <c r="J39" s="144">
        <v>2.4</v>
      </c>
      <c r="K39" s="145">
        <v>2.4</v>
      </c>
    </row>
    <row r="40" ht="24" spans="1:11">
      <c r="A40" s="61"/>
      <c r="B40" s="61" t="s">
        <v>71</v>
      </c>
      <c r="C40" s="117" t="s">
        <v>72</v>
      </c>
      <c r="D40" s="61" t="s">
        <v>17</v>
      </c>
      <c r="E40" s="153">
        <v>3</v>
      </c>
      <c r="F40" s="151">
        <v>3</v>
      </c>
      <c r="G40" s="151">
        <v>3</v>
      </c>
      <c r="H40" s="144">
        <v>2.4</v>
      </c>
      <c r="I40" s="151">
        <v>3</v>
      </c>
      <c r="J40" s="151">
        <v>3</v>
      </c>
      <c r="K40" s="145">
        <v>2.4</v>
      </c>
    </row>
    <row r="41" ht="36" spans="1:11">
      <c r="A41" s="61"/>
      <c r="B41" s="61" t="s">
        <v>73</v>
      </c>
      <c r="C41" s="117" t="s">
        <v>74</v>
      </c>
      <c r="D41" s="61" t="s">
        <v>17</v>
      </c>
      <c r="E41" s="153">
        <v>3</v>
      </c>
      <c r="F41" s="151">
        <v>3</v>
      </c>
      <c r="G41" s="151">
        <v>3</v>
      </c>
      <c r="H41" s="151">
        <v>3</v>
      </c>
      <c r="I41" s="151">
        <v>3</v>
      </c>
      <c r="J41" s="151">
        <v>3</v>
      </c>
      <c r="K41" s="151">
        <v>3</v>
      </c>
    </row>
    <row r="42" ht="36" spans="1:11">
      <c r="A42" s="61"/>
      <c r="B42" s="61" t="s">
        <v>75</v>
      </c>
      <c r="C42" s="60" t="s">
        <v>76</v>
      </c>
      <c r="D42" s="61" t="s">
        <v>15</v>
      </c>
      <c r="E42" s="153">
        <v>8</v>
      </c>
      <c r="F42" s="151">
        <v>8</v>
      </c>
      <c r="G42" s="151">
        <v>8</v>
      </c>
      <c r="H42" s="151">
        <v>8</v>
      </c>
      <c r="I42" s="151">
        <v>8</v>
      </c>
      <c r="J42" s="151">
        <v>8</v>
      </c>
      <c r="K42" s="151">
        <v>8</v>
      </c>
    </row>
    <row r="43" ht="36" spans="1:11">
      <c r="A43" s="61"/>
      <c r="B43" s="61" t="s">
        <v>77</v>
      </c>
      <c r="C43" s="60" t="s">
        <v>78</v>
      </c>
      <c r="D43" s="61" t="s">
        <v>15</v>
      </c>
      <c r="E43" s="141">
        <v>8</v>
      </c>
      <c r="F43" s="152">
        <v>8</v>
      </c>
      <c r="G43" s="152">
        <v>8</v>
      </c>
      <c r="H43" s="152">
        <v>8</v>
      </c>
      <c r="I43" s="152">
        <v>8</v>
      </c>
      <c r="J43" s="61">
        <v>6.4</v>
      </c>
      <c r="K43" s="152">
        <v>8</v>
      </c>
    </row>
    <row r="44" spans="1:11">
      <c r="A44" s="61"/>
      <c r="B44" s="61" t="s">
        <v>79</v>
      </c>
      <c r="C44" s="60" t="s">
        <v>80</v>
      </c>
      <c r="D44" s="61" t="s">
        <v>17</v>
      </c>
      <c r="E44" s="141">
        <v>4</v>
      </c>
      <c r="F44" s="152">
        <v>4</v>
      </c>
      <c r="G44" s="61">
        <v>3.2</v>
      </c>
      <c r="H44" s="152">
        <v>4</v>
      </c>
      <c r="I44" s="152">
        <v>4</v>
      </c>
      <c r="J44" s="61">
        <v>3.2</v>
      </c>
      <c r="K44" s="61">
        <v>3.2</v>
      </c>
    </row>
    <row r="45" spans="1:11">
      <c r="A45" s="61"/>
      <c r="B45" s="61"/>
      <c r="C45" s="60" t="s">
        <v>81</v>
      </c>
      <c r="D45" s="61" t="s">
        <v>17</v>
      </c>
      <c r="E45" s="141">
        <v>3</v>
      </c>
      <c r="F45" s="61">
        <v>2.4</v>
      </c>
      <c r="G45" s="152">
        <v>3</v>
      </c>
      <c r="H45" s="61">
        <v>2.4</v>
      </c>
      <c r="I45" s="61">
        <v>2.4</v>
      </c>
      <c r="J45" s="152">
        <v>3</v>
      </c>
      <c r="K45" s="152">
        <v>3</v>
      </c>
    </row>
    <row r="46" ht="18" customHeight="1" spans="1:11">
      <c r="A46" s="61"/>
      <c r="B46" s="61"/>
      <c r="C46" s="60" t="s">
        <v>82</v>
      </c>
      <c r="D46" s="61" t="s">
        <v>17</v>
      </c>
      <c r="E46" s="141">
        <v>4</v>
      </c>
      <c r="F46" s="61">
        <v>3.2</v>
      </c>
      <c r="G46" s="61">
        <v>3.2</v>
      </c>
      <c r="H46" s="152">
        <v>4</v>
      </c>
      <c r="I46" s="152">
        <v>4</v>
      </c>
      <c r="J46" s="152">
        <v>4</v>
      </c>
      <c r="K46" s="61">
        <v>3.2</v>
      </c>
    </row>
    <row r="47" spans="1:11">
      <c r="A47" s="61"/>
      <c r="B47" s="61"/>
      <c r="C47" s="60" t="s">
        <v>83</v>
      </c>
      <c r="D47" s="61" t="s">
        <v>17</v>
      </c>
      <c r="E47" s="141">
        <v>5</v>
      </c>
      <c r="F47" s="152">
        <v>5</v>
      </c>
      <c r="G47" s="152">
        <v>5</v>
      </c>
      <c r="H47" s="152">
        <v>5</v>
      </c>
      <c r="I47" s="152">
        <v>5</v>
      </c>
      <c r="J47" s="152">
        <v>5</v>
      </c>
      <c r="K47" s="152">
        <v>5</v>
      </c>
    </row>
    <row r="48" spans="1:11">
      <c r="A48" s="61"/>
      <c r="B48" s="61" t="s">
        <v>84</v>
      </c>
      <c r="C48" s="60" t="s">
        <v>85</v>
      </c>
      <c r="D48" s="61" t="s">
        <v>17</v>
      </c>
      <c r="E48" s="141">
        <v>3</v>
      </c>
      <c r="F48" s="61">
        <v>2.4</v>
      </c>
      <c r="G48" s="152">
        <v>3</v>
      </c>
      <c r="H48" s="152">
        <v>3</v>
      </c>
      <c r="I48" s="61">
        <v>2.4</v>
      </c>
      <c r="J48" s="152">
        <v>3</v>
      </c>
      <c r="K48" s="152">
        <v>3</v>
      </c>
    </row>
    <row r="49" spans="1:11">
      <c r="A49" s="61"/>
      <c r="B49" s="61"/>
      <c r="C49" s="60" t="s">
        <v>86</v>
      </c>
      <c r="D49" s="61" t="s">
        <v>17</v>
      </c>
      <c r="E49" s="141">
        <v>3</v>
      </c>
      <c r="F49" s="152">
        <v>3</v>
      </c>
      <c r="G49" s="152">
        <v>3</v>
      </c>
      <c r="H49" s="152">
        <v>3</v>
      </c>
      <c r="I49" s="152">
        <v>3</v>
      </c>
      <c r="J49" s="152">
        <v>3</v>
      </c>
      <c r="K49" s="152">
        <v>3</v>
      </c>
    </row>
    <row r="50" spans="1:11">
      <c r="A50" s="61"/>
      <c r="B50" s="61"/>
      <c r="C50" s="60" t="s">
        <v>87</v>
      </c>
      <c r="D50" s="61" t="s">
        <v>17</v>
      </c>
      <c r="E50" s="141">
        <v>3</v>
      </c>
      <c r="F50" s="152">
        <v>3</v>
      </c>
      <c r="G50" s="152">
        <v>3</v>
      </c>
      <c r="H50" s="152">
        <v>3</v>
      </c>
      <c r="I50" s="152">
        <v>3</v>
      </c>
      <c r="J50" s="152">
        <v>3</v>
      </c>
      <c r="K50" s="152">
        <v>3</v>
      </c>
    </row>
    <row r="51" spans="1:11">
      <c r="A51" s="61"/>
      <c r="B51" s="61"/>
      <c r="C51" s="60" t="s">
        <v>88</v>
      </c>
      <c r="D51" s="61" t="s">
        <v>17</v>
      </c>
      <c r="E51" s="141">
        <v>3</v>
      </c>
      <c r="F51" s="152">
        <v>3</v>
      </c>
      <c r="G51" s="152">
        <v>3</v>
      </c>
      <c r="H51" s="61">
        <v>2.4</v>
      </c>
      <c r="I51" s="61">
        <v>2.4</v>
      </c>
      <c r="J51" s="61">
        <v>2.4</v>
      </c>
      <c r="K51" s="152">
        <v>3</v>
      </c>
    </row>
    <row r="52" spans="1:11">
      <c r="A52" s="61"/>
      <c r="B52" s="61" t="s">
        <v>89</v>
      </c>
      <c r="C52" s="60" t="s">
        <v>90</v>
      </c>
      <c r="D52" s="61" t="s">
        <v>17</v>
      </c>
      <c r="E52" s="141">
        <v>3</v>
      </c>
      <c r="F52" s="61">
        <v>2.4</v>
      </c>
      <c r="G52" s="152">
        <v>3</v>
      </c>
      <c r="H52" s="61">
        <v>2.1</v>
      </c>
      <c r="I52" s="61">
        <v>2.1</v>
      </c>
      <c r="J52" s="61">
        <v>2.4</v>
      </c>
      <c r="K52" s="61">
        <v>2.1</v>
      </c>
    </row>
    <row r="53" spans="1:11">
      <c r="A53" s="61"/>
      <c r="B53" s="61"/>
      <c r="C53" s="60" t="s">
        <v>91</v>
      </c>
      <c r="D53" s="61" t="s">
        <v>17</v>
      </c>
      <c r="E53" s="141">
        <v>4</v>
      </c>
      <c r="F53" s="152">
        <v>4</v>
      </c>
      <c r="G53" s="152">
        <v>4</v>
      </c>
      <c r="H53" s="61">
        <v>2.8</v>
      </c>
      <c r="I53" s="61">
        <v>3.2</v>
      </c>
      <c r="J53" s="152">
        <v>4</v>
      </c>
      <c r="K53" s="61">
        <v>2.8</v>
      </c>
    </row>
    <row r="54" spans="1:11">
      <c r="A54" s="61"/>
      <c r="B54" s="61"/>
      <c r="C54" s="60" t="s">
        <v>92</v>
      </c>
      <c r="D54" s="61" t="s">
        <v>17</v>
      </c>
      <c r="E54" s="141">
        <v>3</v>
      </c>
      <c r="F54" s="152">
        <v>3</v>
      </c>
      <c r="G54" s="152">
        <v>3</v>
      </c>
      <c r="H54" s="61">
        <v>2.1</v>
      </c>
      <c r="I54" s="152">
        <v>3</v>
      </c>
      <c r="J54" s="61">
        <v>2.1</v>
      </c>
      <c r="K54" s="61">
        <v>2.1</v>
      </c>
    </row>
    <row r="55" ht="24" customHeight="1" spans="1:11">
      <c r="A55" s="61"/>
      <c r="B55" s="61" t="s">
        <v>93</v>
      </c>
      <c r="C55" s="60" t="s">
        <v>94</v>
      </c>
      <c r="D55" s="61" t="s">
        <v>17</v>
      </c>
      <c r="E55" s="141">
        <v>4</v>
      </c>
      <c r="F55" s="152">
        <v>4</v>
      </c>
      <c r="G55" s="152">
        <v>4</v>
      </c>
      <c r="H55" s="152">
        <v>4</v>
      </c>
      <c r="I55" s="152">
        <v>4</v>
      </c>
      <c r="J55" s="152">
        <v>4</v>
      </c>
      <c r="K55" s="152">
        <v>4</v>
      </c>
    </row>
    <row r="56" ht="24" customHeight="1" spans="1:11">
      <c r="A56" s="61"/>
      <c r="B56" s="61"/>
      <c r="C56" s="60" t="s">
        <v>95</v>
      </c>
      <c r="D56" s="61" t="s">
        <v>17</v>
      </c>
      <c r="E56" s="141">
        <v>3</v>
      </c>
      <c r="F56" s="152">
        <v>3</v>
      </c>
      <c r="G56" s="61">
        <v>2.4</v>
      </c>
      <c r="H56" s="61">
        <v>2.4</v>
      </c>
      <c r="I56" s="152">
        <v>3</v>
      </c>
      <c r="J56" s="61">
        <v>2.4</v>
      </c>
      <c r="K56" s="143">
        <v>2.4</v>
      </c>
    </row>
    <row r="57" ht="24" customHeight="1" spans="1:11">
      <c r="A57" s="61"/>
      <c r="B57" s="61"/>
      <c r="C57" s="60" t="s">
        <v>96</v>
      </c>
      <c r="D57" s="61" t="s">
        <v>17</v>
      </c>
      <c r="E57" s="141">
        <v>3</v>
      </c>
      <c r="F57" s="152">
        <v>3</v>
      </c>
      <c r="G57" s="152">
        <v>3</v>
      </c>
      <c r="H57" s="61">
        <v>2.4</v>
      </c>
      <c r="I57" s="152">
        <v>3</v>
      </c>
      <c r="J57" s="152">
        <v>3</v>
      </c>
      <c r="K57" s="61">
        <v>2.4</v>
      </c>
    </row>
    <row r="58" ht="24" spans="1:11">
      <c r="A58" s="61"/>
      <c r="B58" s="61" t="s">
        <v>97</v>
      </c>
      <c r="C58" s="12" t="s">
        <v>98</v>
      </c>
      <c r="D58" s="61" t="s">
        <v>15</v>
      </c>
      <c r="E58" s="141">
        <v>7</v>
      </c>
      <c r="F58" s="154">
        <v>7</v>
      </c>
      <c r="G58" s="152">
        <v>7</v>
      </c>
      <c r="H58" s="61">
        <v>5.6</v>
      </c>
      <c r="I58" s="152">
        <v>7</v>
      </c>
      <c r="J58" s="152">
        <v>7</v>
      </c>
      <c r="K58" s="61">
        <v>5.6</v>
      </c>
    </row>
    <row r="59" ht="29" customHeight="1" spans="1:11">
      <c r="A59" s="143"/>
      <c r="B59" s="143"/>
      <c r="C59" s="155"/>
      <c r="D59" s="143"/>
      <c r="E59" s="150">
        <v>120</v>
      </c>
      <c r="F59" s="156">
        <f t="shared" ref="F59:K59" si="1">SUM(F32:F58)</f>
        <v>114.6</v>
      </c>
      <c r="G59" s="156">
        <f t="shared" si="1"/>
        <v>117.8</v>
      </c>
      <c r="H59" s="156">
        <f t="shared" si="1"/>
        <v>109.8</v>
      </c>
      <c r="I59" s="156">
        <f t="shared" si="1"/>
        <v>101.5</v>
      </c>
      <c r="J59" s="156">
        <f t="shared" si="1"/>
        <v>98.7</v>
      </c>
      <c r="K59" s="156">
        <f t="shared" si="1"/>
        <v>104.2</v>
      </c>
    </row>
    <row r="60" ht="27" customHeight="1" spans="1:11">
      <c r="A60" s="228" t="s">
        <v>99</v>
      </c>
      <c r="B60" s="229"/>
      <c r="C60" s="229"/>
      <c r="D60" s="229"/>
      <c r="E60" s="230"/>
      <c r="F60" s="160">
        <v>0.955</v>
      </c>
      <c r="G60" s="161">
        <v>0.9817</v>
      </c>
      <c r="H60" s="161">
        <v>0.9083</v>
      </c>
      <c r="I60" s="161">
        <v>0.8458</v>
      </c>
      <c r="J60" s="161">
        <v>0.8225</v>
      </c>
      <c r="K60" s="161">
        <v>0.8667</v>
      </c>
    </row>
    <row r="61" ht="21.75" customHeight="1" spans="1:11">
      <c r="A61" s="11" t="s">
        <v>57</v>
      </c>
      <c r="B61" s="11"/>
      <c r="C61" s="11"/>
      <c r="D61" s="11"/>
      <c r="E61" s="141">
        <f>SUM(E32:E58)</f>
        <v>120</v>
      </c>
      <c r="F61" s="141">
        <v>100</v>
      </c>
      <c r="G61" s="141">
        <v>100</v>
      </c>
      <c r="H61" s="141">
        <v>100</v>
      </c>
      <c r="I61" s="141">
        <v>100</v>
      </c>
      <c r="J61" s="141">
        <v>100</v>
      </c>
      <c r="K61" s="166">
        <v>96.57</v>
      </c>
    </row>
    <row r="62" spans="1:11">
      <c r="A62" s="61" t="s">
        <v>100</v>
      </c>
      <c r="B62" s="61"/>
      <c r="C62" s="61"/>
      <c r="D62" s="61"/>
      <c r="E62" s="141">
        <v>220</v>
      </c>
      <c r="F62" s="61">
        <v>194.2</v>
      </c>
      <c r="G62" s="61">
        <v>193.2</v>
      </c>
      <c r="H62" s="61">
        <v>190.6</v>
      </c>
      <c r="I62" s="61">
        <v>196.6</v>
      </c>
      <c r="J62" s="61">
        <v>193.4</v>
      </c>
      <c r="K62" s="61">
        <v>194.5</v>
      </c>
    </row>
    <row r="63" spans="1:11">
      <c r="A63" s="61"/>
      <c r="B63" s="61"/>
      <c r="C63" s="61"/>
      <c r="D63" s="61"/>
      <c r="E63" s="141"/>
      <c r="F63" s="19" t="s">
        <v>6</v>
      </c>
      <c r="G63" s="19" t="s">
        <v>7</v>
      </c>
      <c r="H63" s="19" t="s">
        <v>8</v>
      </c>
      <c r="I63" s="19" t="s">
        <v>9</v>
      </c>
      <c r="J63" s="19" t="s">
        <v>10</v>
      </c>
      <c r="K63" s="19" t="s">
        <v>11</v>
      </c>
    </row>
    <row r="64" spans="1:11">
      <c r="A64" s="61" t="s">
        <v>101</v>
      </c>
      <c r="B64" s="61"/>
      <c r="C64" s="61"/>
      <c r="D64" s="61"/>
      <c r="E64" s="141"/>
      <c r="F64" s="162">
        <v>3</v>
      </c>
      <c r="G64" s="162">
        <v>5</v>
      </c>
      <c r="H64" s="162">
        <v>6</v>
      </c>
      <c r="I64" s="162">
        <v>1</v>
      </c>
      <c r="J64" s="162">
        <v>4</v>
      </c>
      <c r="K64" s="162">
        <v>2</v>
      </c>
    </row>
    <row r="65" ht="30" customHeight="1" spans="1:11">
      <c r="A65" s="77"/>
      <c r="B65" s="77"/>
      <c r="C65" s="167"/>
      <c r="D65" s="77"/>
      <c r="E65" s="168"/>
      <c r="F65" s="77"/>
      <c r="G65" s="169"/>
      <c r="H65" s="169"/>
      <c r="I65" s="169"/>
      <c r="J65" s="173" t="s">
        <v>102</v>
      </c>
      <c r="K65" s="173"/>
    </row>
    <row r="66" ht="30" customHeight="1" spans="1:11">
      <c r="A66" s="77"/>
      <c r="B66" s="77"/>
      <c r="C66" s="167"/>
      <c r="D66" s="77"/>
      <c r="E66" s="168"/>
      <c r="F66" s="77"/>
      <c r="G66" s="169"/>
      <c r="H66" s="169"/>
      <c r="I66" s="169"/>
      <c r="J66" s="174" t="s">
        <v>103</v>
      </c>
      <c r="K66" s="174"/>
    </row>
    <row r="67" spans="6:11">
      <c r="F67" s="46">
        <v>21</v>
      </c>
      <c r="G67" s="46">
        <v>24</v>
      </c>
      <c r="H67" s="46">
        <v>16</v>
      </c>
      <c r="I67" s="46">
        <v>19</v>
      </c>
      <c r="J67" s="46">
        <v>16</v>
      </c>
      <c r="K67" s="46">
        <v>12</v>
      </c>
    </row>
    <row r="68" ht="39.95" customHeight="1" spans="1:10">
      <c r="A68" s="170" t="s">
        <v>104</v>
      </c>
      <c r="B68" s="170"/>
      <c r="C68" s="170"/>
      <c r="D68" s="171"/>
      <c r="E68" s="172"/>
      <c r="F68" s="170"/>
      <c r="G68" s="170"/>
      <c r="H68" s="170"/>
      <c r="I68" s="170"/>
      <c r="J68" s="170"/>
    </row>
  </sheetData>
  <mergeCells count="28">
    <mergeCell ref="A1:K1"/>
    <mergeCell ref="A31:D31"/>
    <mergeCell ref="A60:E60"/>
    <mergeCell ref="A61:D61"/>
    <mergeCell ref="A62:D62"/>
    <mergeCell ref="A63:E63"/>
    <mergeCell ref="A64:E64"/>
    <mergeCell ref="J65:K65"/>
    <mergeCell ref="J66:K66"/>
    <mergeCell ref="A68:J68"/>
    <mergeCell ref="A3:A10"/>
    <mergeCell ref="A11:A16"/>
    <mergeCell ref="A17:A22"/>
    <mergeCell ref="A23:A30"/>
    <mergeCell ref="A32:A58"/>
    <mergeCell ref="B3:B5"/>
    <mergeCell ref="B6:B8"/>
    <mergeCell ref="B9:B10"/>
    <mergeCell ref="B11:B15"/>
    <mergeCell ref="B17:B20"/>
    <mergeCell ref="B21:B22"/>
    <mergeCell ref="B23:B27"/>
    <mergeCell ref="B28:B29"/>
    <mergeCell ref="B33:B37"/>
    <mergeCell ref="B44:B47"/>
    <mergeCell ref="B48:B51"/>
    <mergeCell ref="B52:B54"/>
    <mergeCell ref="B55:B57"/>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4"/>
  <sheetViews>
    <sheetView tabSelected="1" zoomScale="90" zoomScaleNormal="90" topLeftCell="A34" workbookViewId="0">
      <selection activeCell="J38" sqref="J38"/>
    </sheetView>
  </sheetViews>
  <sheetFormatPr defaultColWidth="9" defaultRowHeight="13.5" outlineLevelCol="6"/>
  <cols>
    <col min="1" max="1" width="8.36666666666667" style="175" customWidth="1"/>
    <col min="2" max="2" width="8.46666666666667" style="176" customWidth="1"/>
    <col min="3" max="3" width="4.71666666666667" style="176" customWidth="1"/>
    <col min="4" max="4" width="60.7" style="175" customWidth="1"/>
    <col min="5" max="5" width="10.275" style="177" customWidth="1"/>
    <col min="6" max="6" width="6.125" style="175" customWidth="1"/>
    <col min="7" max="7" width="13.7416666666667" style="177" customWidth="1"/>
    <col min="8" max="8" width="6.875" customWidth="1"/>
  </cols>
  <sheetData>
    <row r="1" ht="35" customHeight="1" spans="1:7">
      <c r="A1" s="178" t="s">
        <v>105</v>
      </c>
      <c r="B1" s="178"/>
      <c r="C1" s="178"/>
      <c r="D1" s="178"/>
      <c r="E1" s="178"/>
      <c r="F1" s="178"/>
      <c r="G1" s="178"/>
    </row>
    <row r="2" ht="27" customHeight="1" spans="1:7">
      <c r="A2" s="179" t="s">
        <v>1</v>
      </c>
      <c r="B2" s="180" t="s">
        <v>2</v>
      </c>
      <c r="C2" s="180" t="s">
        <v>5</v>
      </c>
      <c r="D2" s="180" t="s">
        <v>3</v>
      </c>
      <c r="E2" s="180" t="s">
        <v>106</v>
      </c>
      <c r="F2" s="180" t="s">
        <v>5</v>
      </c>
      <c r="G2" s="180" t="s">
        <v>107</v>
      </c>
    </row>
    <row r="3" ht="53" customHeight="1" spans="1:7">
      <c r="A3" s="181" t="s">
        <v>12</v>
      </c>
      <c r="B3" s="182" t="s">
        <v>108</v>
      </c>
      <c r="C3" s="182">
        <v>9</v>
      </c>
      <c r="D3" s="183" t="s">
        <v>109</v>
      </c>
      <c r="E3" s="184" t="s">
        <v>15</v>
      </c>
      <c r="F3" s="184">
        <v>4</v>
      </c>
      <c r="G3" s="185" t="s">
        <v>110</v>
      </c>
    </row>
    <row r="4" ht="20" customHeight="1" spans="1:7">
      <c r="A4" s="181"/>
      <c r="B4" s="186"/>
      <c r="C4" s="186"/>
      <c r="D4" s="183" t="s">
        <v>16</v>
      </c>
      <c r="E4" s="184" t="s">
        <v>17</v>
      </c>
      <c r="F4" s="184">
        <v>2</v>
      </c>
      <c r="G4" s="187"/>
    </row>
    <row r="5" ht="20" customHeight="1" spans="1:7">
      <c r="A5" s="181"/>
      <c r="B5" s="188"/>
      <c r="C5" s="188"/>
      <c r="D5" s="183" t="s">
        <v>18</v>
      </c>
      <c r="E5" s="184" t="s">
        <v>17</v>
      </c>
      <c r="F5" s="184">
        <v>3</v>
      </c>
      <c r="G5" s="187"/>
    </row>
    <row r="6" ht="47" customHeight="1" spans="1:7">
      <c r="A6" s="181"/>
      <c r="B6" s="189" t="s">
        <v>111</v>
      </c>
      <c r="C6" s="182">
        <v>5</v>
      </c>
      <c r="D6" s="181" t="s">
        <v>112</v>
      </c>
      <c r="E6" s="184" t="s">
        <v>15</v>
      </c>
      <c r="F6" s="184">
        <v>2</v>
      </c>
      <c r="G6" s="187"/>
    </row>
    <row r="7" ht="22" customHeight="1" spans="1:7">
      <c r="A7" s="181"/>
      <c r="B7" s="189"/>
      <c r="C7" s="186"/>
      <c r="D7" s="183" t="s">
        <v>113</v>
      </c>
      <c r="E7" s="184" t="s">
        <v>15</v>
      </c>
      <c r="F7" s="184">
        <v>1</v>
      </c>
      <c r="G7" s="187"/>
    </row>
    <row r="8" ht="27" customHeight="1" spans="1:7">
      <c r="A8" s="181"/>
      <c r="B8" s="189"/>
      <c r="C8" s="188"/>
      <c r="D8" s="183" t="s">
        <v>114</v>
      </c>
      <c r="E8" s="184" t="s">
        <v>15</v>
      </c>
      <c r="F8" s="184">
        <v>2</v>
      </c>
      <c r="G8" s="187"/>
    </row>
    <row r="9" ht="44" customHeight="1" spans="1:7">
      <c r="A9" s="181"/>
      <c r="B9" s="184" t="s">
        <v>115</v>
      </c>
      <c r="C9" s="190">
        <v>16</v>
      </c>
      <c r="D9" s="183" t="s">
        <v>116</v>
      </c>
      <c r="E9" s="184" t="s">
        <v>15</v>
      </c>
      <c r="F9" s="184">
        <v>8</v>
      </c>
      <c r="G9" s="187"/>
    </row>
    <row r="10" ht="39" customHeight="1" spans="1:7">
      <c r="A10" s="181"/>
      <c r="B10" s="184"/>
      <c r="C10" s="191"/>
      <c r="D10" s="183" t="s">
        <v>117</v>
      </c>
      <c r="E10" s="184" t="s">
        <v>15</v>
      </c>
      <c r="F10" s="184">
        <v>8</v>
      </c>
      <c r="G10" s="192"/>
    </row>
    <row r="11" ht="24" spans="1:7">
      <c r="A11" s="193" t="s">
        <v>26</v>
      </c>
      <c r="B11" s="194" t="s">
        <v>118</v>
      </c>
      <c r="C11" s="194">
        <v>16</v>
      </c>
      <c r="D11" s="195" t="s">
        <v>119</v>
      </c>
      <c r="E11" s="196" t="s">
        <v>15</v>
      </c>
      <c r="F11" s="196">
        <v>5</v>
      </c>
      <c r="G11" s="197" t="s">
        <v>120</v>
      </c>
    </row>
    <row r="12" ht="24" spans="1:7">
      <c r="A12" s="198"/>
      <c r="B12" s="199"/>
      <c r="C12" s="199"/>
      <c r="D12" s="195" t="s">
        <v>121</v>
      </c>
      <c r="E12" s="196" t="s">
        <v>15</v>
      </c>
      <c r="F12" s="196">
        <v>3</v>
      </c>
      <c r="G12" s="197"/>
    </row>
    <row r="13" ht="24" spans="1:7">
      <c r="A13" s="198"/>
      <c r="B13" s="199"/>
      <c r="C13" s="199"/>
      <c r="D13" s="195" t="s">
        <v>122</v>
      </c>
      <c r="E13" s="196" t="s">
        <v>15</v>
      </c>
      <c r="F13" s="196">
        <v>3</v>
      </c>
      <c r="G13" s="197"/>
    </row>
    <row r="14" ht="16" customHeight="1" spans="1:7">
      <c r="A14" s="198"/>
      <c r="B14" s="199"/>
      <c r="C14" s="199"/>
      <c r="D14" s="195" t="s">
        <v>31</v>
      </c>
      <c r="E14" s="196" t="s">
        <v>17</v>
      </c>
      <c r="F14" s="196">
        <v>3</v>
      </c>
      <c r="G14" s="197"/>
    </row>
    <row r="15" ht="16" customHeight="1" spans="1:7">
      <c r="A15" s="198"/>
      <c r="B15" s="199"/>
      <c r="C15" s="199"/>
      <c r="D15" s="195" t="s">
        <v>32</v>
      </c>
      <c r="E15" s="196" t="s">
        <v>17</v>
      </c>
      <c r="F15" s="196">
        <v>2</v>
      </c>
      <c r="G15" s="197"/>
    </row>
    <row r="16" ht="39" customHeight="1" spans="1:7">
      <c r="A16" s="198"/>
      <c r="B16" s="200" t="s">
        <v>123</v>
      </c>
      <c r="C16" s="201">
        <v>9</v>
      </c>
      <c r="D16" s="195" t="s">
        <v>124</v>
      </c>
      <c r="E16" s="196" t="s">
        <v>17</v>
      </c>
      <c r="F16" s="196">
        <v>9</v>
      </c>
      <c r="G16" s="197"/>
    </row>
    <row r="17" ht="26" customHeight="1" spans="1:7">
      <c r="A17" s="190" t="s">
        <v>35</v>
      </c>
      <c r="B17" s="182" t="s">
        <v>125</v>
      </c>
      <c r="C17" s="182">
        <v>16</v>
      </c>
      <c r="D17" s="202" t="s">
        <v>126</v>
      </c>
      <c r="E17" s="146" t="s">
        <v>15</v>
      </c>
      <c r="F17" s="146">
        <v>6</v>
      </c>
      <c r="G17" s="203" t="s">
        <v>127</v>
      </c>
    </row>
    <row r="18" ht="29" customHeight="1" spans="1:7">
      <c r="A18" s="204"/>
      <c r="B18" s="186"/>
      <c r="C18" s="186"/>
      <c r="D18" s="202" t="s">
        <v>128</v>
      </c>
      <c r="E18" s="146" t="s">
        <v>15</v>
      </c>
      <c r="F18" s="146">
        <v>2</v>
      </c>
      <c r="G18" s="205"/>
    </row>
    <row r="19" ht="16" customHeight="1" spans="1:7">
      <c r="A19" s="204"/>
      <c r="B19" s="186"/>
      <c r="C19" s="186"/>
      <c r="D19" s="202" t="s">
        <v>40</v>
      </c>
      <c r="E19" s="146" t="s">
        <v>17</v>
      </c>
      <c r="F19" s="146">
        <v>3</v>
      </c>
      <c r="G19" s="205"/>
    </row>
    <row r="20" ht="19" customHeight="1" spans="1:7">
      <c r="A20" s="204"/>
      <c r="B20" s="186"/>
      <c r="C20" s="186"/>
      <c r="D20" s="202" t="s">
        <v>41</v>
      </c>
      <c r="E20" s="206" t="s">
        <v>17</v>
      </c>
      <c r="F20" s="206">
        <v>5</v>
      </c>
      <c r="G20" s="205"/>
    </row>
    <row r="21" ht="16" customHeight="1" spans="1:7">
      <c r="A21" s="204"/>
      <c r="B21" s="186"/>
      <c r="C21" s="186"/>
      <c r="D21" s="202" t="s">
        <v>129</v>
      </c>
      <c r="E21" s="207"/>
      <c r="F21" s="207"/>
      <c r="G21" s="205"/>
    </row>
    <row r="22" ht="16" customHeight="1" spans="1:7">
      <c r="A22" s="204"/>
      <c r="B22" s="186"/>
      <c r="C22" s="186"/>
      <c r="D22" s="202" t="s">
        <v>130</v>
      </c>
      <c r="E22" s="207"/>
      <c r="F22" s="207"/>
      <c r="G22" s="205"/>
    </row>
    <row r="23" ht="16" customHeight="1" spans="1:7">
      <c r="A23" s="204"/>
      <c r="B23" s="186"/>
      <c r="C23" s="186"/>
      <c r="D23" s="202" t="s">
        <v>131</v>
      </c>
      <c r="E23" s="207"/>
      <c r="F23" s="207"/>
      <c r="G23" s="205"/>
    </row>
    <row r="24" ht="16" customHeight="1" spans="1:7">
      <c r="A24" s="204"/>
      <c r="B24" s="186"/>
      <c r="C24" s="186"/>
      <c r="D24" s="208" t="s">
        <v>132</v>
      </c>
      <c r="E24" s="209"/>
      <c r="F24" s="209"/>
      <c r="G24" s="205"/>
    </row>
    <row r="25" ht="23" customHeight="1" spans="1:7">
      <c r="A25" s="204"/>
      <c r="B25" s="182" t="s">
        <v>133</v>
      </c>
      <c r="C25" s="182">
        <v>4</v>
      </c>
      <c r="D25" s="202" t="s">
        <v>134</v>
      </c>
      <c r="E25" s="146" t="s">
        <v>17</v>
      </c>
      <c r="F25" s="146">
        <v>2</v>
      </c>
      <c r="G25" s="205"/>
    </row>
    <row r="26" ht="23" customHeight="1" spans="1:7">
      <c r="A26" s="191"/>
      <c r="B26" s="188"/>
      <c r="C26" s="188"/>
      <c r="D26" s="202" t="s">
        <v>44</v>
      </c>
      <c r="E26" s="146" t="s">
        <v>17</v>
      </c>
      <c r="F26" s="146">
        <v>2</v>
      </c>
      <c r="G26" s="210"/>
    </row>
    <row r="27" ht="65" customHeight="1" spans="1:7">
      <c r="A27" s="193" t="s">
        <v>45</v>
      </c>
      <c r="B27" s="211" t="s">
        <v>135</v>
      </c>
      <c r="C27" s="196">
        <v>17</v>
      </c>
      <c r="D27" s="212" t="s">
        <v>47</v>
      </c>
      <c r="E27" s="196" t="s">
        <v>15</v>
      </c>
      <c r="F27" s="196">
        <v>8</v>
      </c>
      <c r="G27" s="213" t="s">
        <v>136</v>
      </c>
    </row>
    <row r="28" ht="14" customHeight="1" spans="1:7">
      <c r="A28" s="198"/>
      <c r="B28" s="214"/>
      <c r="C28" s="196"/>
      <c r="D28" s="195" t="s">
        <v>48</v>
      </c>
      <c r="E28" s="196" t="s">
        <v>17</v>
      </c>
      <c r="F28" s="196">
        <v>2</v>
      </c>
      <c r="G28" s="215"/>
    </row>
    <row r="29" ht="14" customHeight="1" spans="1:7">
      <c r="A29" s="198"/>
      <c r="B29" s="214"/>
      <c r="C29" s="196"/>
      <c r="D29" s="195" t="s">
        <v>49</v>
      </c>
      <c r="E29" s="196" t="s">
        <v>17</v>
      </c>
      <c r="F29" s="196">
        <v>2</v>
      </c>
      <c r="G29" s="215"/>
    </row>
    <row r="30" ht="14" customHeight="1" spans="1:7">
      <c r="A30" s="198"/>
      <c r="B30" s="214"/>
      <c r="C30" s="196"/>
      <c r="D30" s="195" t="s">
        <v>50</v>
      </c>
      <c r="E30" s="196" t="s">
        <v>17</v>
      </c>
      <c r="F30" s="196">
        <v>2</v>
      </c>
      <c r="G30" s="215"/>
    </row>
    <row r="31" ht="14" customHeight="1" spans="1:7">
      <c r="A31" s="198"/>
      <c r="B31" s="214"/>
      <c r="C31" s="196"/>
      <c r="D31" s="216" t="s">
        <v>51</v>
      </c>
      <c r="E31" s="196" t="s">
        <v>17</v>
      </c>
      <c r="F31" s="196">
        <v>3</v>
      </c>
      <c r="G31" s="215"/>
    </row>
    <row r="32" ht="14" customHeight="1" spans="1:7">
      <c r="A32" s="198"/>
      <c r="B32" s="196" t="s">
        <v>137</v>
      </c>
      <c r="C32" s="193">
        <v>6</v>
      </c>
      <c r="D32" s="195" t="s">
        <v>53</v>
      </c>
      <c r="E32" s="196" t="s">
        <v>17</v>
      </c>
      <c r="F32" s="196">
        <v>3</v>
      </c>
      <c r="G32" s="215"/>
    </row>
    <row r="33" ht="14" customHeight="1" spans="1:7">
      <c r="A33" s="198"/>
      <c r="B33" s="196"/>
      <c r="C33" s="217"/>
      <c r="D33" s="195" t="s">
        <v>54</v>
      </c>
      <c r="E33" s="196" t="s">
        <v>17</v>
      </c>
      <c r="F33" s="196">
        <v>3</v>
      </c>
      <c r="G33" s="215"/>
    </row>
    <row r="34" ht="29" customHeight="1" spans="1:7">
      <c r="A34" s="198"/>
      <c r="B34" s="193" t="s">
        <v>138</v>
      </c>
      <c r="C34" s="198">
        <v>2</v>
      </c>
      <c r="D34" s="212" t="s">
        <v>139</v>
      </c>
      <c r="E34" s="196" t="s">
        <v>15</v>
      </c>
      <c r="F34" s="196">
        <v>2</v>
      </c>
      <c r="G34" s="218"/>
    </row>
    <row r="35" ht="31" customHeight="1" spans="1:7">
      <c r="A35" s="184" t="s">
        <v>140</v>
      </c>
      <c r="B35" s="184" t="s">
        <v>141</v>
      </c>
      <c r="C35" s="184">
        <v>6</v>
      </c>
      <c r="D35" s="183" t="s">
        <v>142</v>
      </c>
      <c r="E35" s="184" t="s">
        <v>15</v>
      </c>
      <c r="F35" s="184">
        <v>6</v>
      </c>
      <c r="G35" s="219"/>
    </row>
    <row r="36" ht="27" customHeight="1" spans="1:7">
      <c r="A36" s="184"/>
      <c r="B36" s="182" t="s">
        <v>143</v>
      </c>
      <c r="C36" s="184">
        <v>25</v>
      </c>
      <c r="D36" s="220" t="s">
        <v>144</v>
      </c>
      <c r="E36" s="184" t="s">
        <v>15</v>
      </c>
      <c r="F36" s="184">
        <v>9</v>
      </c>
      <c r="G36" s="185" t="s">
        <v>145</v>
      </c>
    </row>
    <row r="37" ht="19" customHeight="1" spans="1:7">
      <c r="A37" s="184"/>
      <c r="B37" s="186"/>
      <c r="C37" s="184"/>
      <c r="D37" s="221" t="s">
        <v>146</v>
      </c>
      <c r="E37" s="184" t="s">
        <v>17</v>
      </c>
      <c r="F37" s="184">
        <v>8</v>
      </c>
      <c r="G37" s="187"/>
    </row>
    <row r="38" ht="22" customHeight="1" spans="1:7">
      <c r="A38" s="184"/>
      <c r="B38" s="186"/>
      <c r="C38" s="184"/>
      <c r="D38" s="183" t="s">
        <v>65</v>
      </c>
      <c r="E38" s="184" t="s">
        <v>17</v>
      </c>
      <c r="F38" s="184">
        <v>8</v>
      </c>
      <c r="G38" s="187"/>
    </row>
    <row r="39" ht="32" customHeight="1" spans="1:7">
      <c r="A39" s="184"/>
      <c r="B39" s="184" t="s">
        <v>147</v>
      </c>
      <c r="C39" s="191">
        <v>4</v>
      </c>
      <c r="D39" s="222" t="s">
        <v>148</v>
      </c>
      <c r="E39" s="184" t="s">
        <v>15</v>
      </c>
      <c r="F39" s="184">
        <v>4</v>
      </c>
      <c r="G39" s="185" t="s">
        <v>149</v>
      </c>
    </row>
    <row r="40" ht="24" customHeight="1" spans="1:7">
      <c r="A40" s="184"/>
      <c r="B40" s="184" t="s">
        <v>150</v>
      </c>
      <c r="C40" s="184">
        <v>3</v>
      </c>
      <c r="D40" s="223" t="s">
        <v>70</v>
      </c>
      <c r="E40" s="184" t="s">
        <v>17</v>
      </c>
      <c r="F40" s="184">
        <v>3</v>
      </c>
      <c r="G40" s="187"/>
    </row>
    <row r="41" ht="23" customHeight="1" spans="1:7">
      <c r="A41" s="184"/>
      <c r="B41" s="184" t="s">
        <v>151</v>
      </c>
      <c r="C41" s="184">
        <v>3</v>
      </c>
      <c r="D41" s="223" t="s">
        <v>72</v>
      </c>
      <c r="E41" s="184" t="s">
        <v>17</v>
      </c>
      <c r="F41" s="184">
        <v>3</v>
      </c>
      <c r="G41" s="192"/>
    </row>
    <row r="42" ht="26" customHeight="1" spans="1:7">
      <c r="A42" s="184"/>
      <c r="B42" s="184" t="s">
        <v>152</v>
      </c>
      <c r="C42" s="184">
        <v>3</v>
      </c>
      <c r="D42" s="223" t="s">
        <v>74</v>
      </c>
      <c r="E42" s="184" t="s">
        <v>17</v>
      </c>
      <c r="F42" s="184">
        <v>3</v>
      </c>
      <c r="G42" s="185" t="s">
        <v>153</v>
      </c>
    </row>
    <row r="43" ht="39" customHeight="1" spans="1:7">
      <c r="A43" s="184"/>
      <c r="B43" s="146" t="s">
        <v>154</v>
      </c>
      <c r="C43" s="146">
        <v>8</v>
      </c>
      <c r="D43" s="202" t="s">
        <v>155</v>
      </c>
      <c r="E43" s="146" t="s">
        <v>15</v>
      </c>
      <c r="F43" s="146">
        <v>8</v>
      </c>
      <c r="G43" s="187"/>
    </row>
    <row r="44" ht="48" spans="1:7">
      <c r="A44" s="184"/>
      <c r="B44" s="190" t="s">
        <v>156</v>
      </c>
      <c r="C44" s="190">
        <v>12</v>
      </c>
      <c r="D44" s="183" t="s">
        <v>157</v>
      </c>
      <c r="E44" s="184" t="s">
        <v>15</v>
      </c>
      <c r="F44" s="184">
        <v>12</v>
      </c>
      <c r="G44" s="187"/>
    </row>
    <row r="45" ht="16" customHeight="1" spans="1:7">
      <c r="A45" s="184"/>
      <c r="B45" s="182" t="s">
        <v>158</v>
      </c>
      <c r="C45" s="182">
        <v>15</v>
      </c>
      <c r="D45" s="183" t="s">
        <v>159</v>
      </c>
      <c r="E45" s="184" t="s">
        <v>17</v>
      </c>
      <c r="F45" s="184">
        <v>3</v>
      </c>
      <c r="G45" s="187"/>
    </row>
    <row r="46" ht="16" customHeight="1" spans="1:7">
      <c r="A46" s="184"/>
      <c r="B46" s="186"/>
      <c r="C46" s="186"/>
      <c r="D46" s="183" t="s">
        <v>81</v>
      </c>
      <c r="E46" s="184" t="s">
        <v>17</v>
      </c>
      <c r="F46" s="184">
        <v>3</v>
      </c>
      <c r="G46" s="187"/>
    </row>
    <row r="47" ht="16" customHeight="1" spans="1:7">
      <c r="A47" s="184"/>
      <c r="B47" s="186"/>
      <c r="C47" s="186"/>
      <c r="D47" s="183" t="s">
        <v>82</v>
      </c>
      <c r="E47" s="184" t="s">
        <v>17</v>
      </c>
      <c r="F47" s="184">
        <v>3</v>
      </c>
      <c r="G47" s="187"/>
    </row>
    <row r="48" ht="26" customHeight="1" spans="1:7">
      <c r="A48" s="184"/>
      <c r="B48" s="186"/>
      <c r="C48" s="186"/>
      <c r="D48" s="220" t="s">
        <v>160</v>
      </c>
      <c r="E48" s="190" t="s">
        <v>17</v>
      </c>
      <c r="F48" s="190">
        <v>3</v>
      </c>
      <c r="G48" s="187"/>
    </row>
    <row r="49" ht="16" customHeight="1" spans="1:7">
      <c r="A49" s="184"/>
      <c r="B49" s="186"/>
      <c r="C49" s="186"/>
      <c r="D49" s="220" t="s">
        <v>83</v>
      </c>
      <c r="E49" s="184" t="s">
        <v>17</v>
      </c>
      <c r="F49" s="184">
        <v>3</v>
      </c>
      <c r="G49" s="187"/>
    </row>
    <row r="50" ht="16" customHeight="1" spans="1:7">
      <c r="A50" s="184"/>
      <c r="B50" s="182" t="s">
        <v>161</v>
      </c>
      <c r="C50" s="182">
        <v>12</v>
      </c>
      <c r="D50" s="183" t="s">
        <v>85</v>
      </c>
      <c r="E50" s="184" t="s">
        <v>17</v>
      </c>
      <c r="F50" s="184">
        <v>3</v>
      </c>
      <c r="G50" s="187"/>
    </row>
    <row r="51" ht="16" customHeight="1" spans="1:7">
      <c r="A51" s="184"/>
      <c r="B51" s="186"/>
      <c r="C51" s="186"/>
      <c r="D51" s="183" t="s">
        <v>86</v>
      </c>
      <c r="E51" s="184" t="s">
        <v>17</v>
      </c>
      <c r="F51" s="184">
        <v>3</v>
      </c>
      <c r="G51" s="187"/>
    </row>
    <row r="52" ht="16" customHeight="1" spans="1:7">
      <c r="A52" s="184"/>
      <c r="B52" s="186"/>
      <c r="C52" s="186"/>
      <c r="D52" s="183" t="s">
        <v>87</v>
      </c>
      <c r="E52" s="184" t="s">
        <v>17</v>
      </c>
      <c r="F52" s="184">
        <v>3</v>
      </c>
      <c r="G52" s="187"/>
    </row>
    <row r="53" ht="16" customHeight="1" spans="1:7">
      <c r="A53" s="184"/>
      <c r="B53" s="188"/>
      <c r="C53" s="188"/>
      <c r="D53" s="183" t="s">
        <v>88</v>
      </c>
      <c r="E53" s="184" t="s">
        <v>17</v>
      </c>
      <c r="F53" s="184">
        <v>3</v>
      </c>
      <c r="G53" s="187"/>
    </row>
    <row r="54" ht="16" customHeight="1" spans="1:7">
      <c r="A54" s="184"/>
      <c r="B54" s="182" t="s">
        <v>162</v>
      </c>
      <c r="C54" s="182">
        <v>9</v>
      </c>
      <c r="D54" s="183" t="s">
        <v>90</v>
      </c>
      <c r="E54" s="184" t="s">
        <v>17</v>
      </c>
      <c r="F54" s="184">
        <v>3</v>
      </c>
      <c r="G54" s="187"/>
    </row>
    <row r="55" ht="16" customHeight="1" spans="1:7">
      <c r="A55" s="184"/>
      <c r="B55" s="186"/>
      <c r="C55" s="186"/>
      <c r="D55" s="183" t="s">
        <v>163</v>
      </c>
      <c r="E55" s="184" t="s">
        <v>17</v>
      </c>
      <c r="F55" s="184">
        <v>3</v>
      </c>
      <c r="G55" s="187"/>
    </row>
    <row r="56" ht="16" customHeight="1" spans="1:7">
      <c r="A56" s="184"/>
      <c r="B56" s="188"/>
      <c r="C56" s="188"/>
      <c r="D56" s="183" t="s">
        <v>164</v>
      </c>
      <c r="E56" s="184" t="s">
        <v>17</v>
      </c>
      <c r="F56" s="184">
        <v>3</v>
      </c>
      <c r="G56" s="187"/>
    </row>
    <row r="57" ht="16" customHeight="1" spans="1:7">
      <c r="A57" s="184"/>
      <c r="B57" s="182" t="s">
        <v>165</v>
      </c>
      <c r="C57" s="182">
        <v>9</v>
      </c>
      <c r="D57" s="183" t="s">
        <v>166</v>
      </c>
      <c r="E57" s="184" t="s">
        <v>17</v>
      </c>
      <c r="F57" s="184">
        <v>3</v>
      </c>
      <c r="G57" s="187"/>
    </row>
    <row r="58" ht="16" customHeight="1" spans="1:7">
      <c r="A58" s="184"/>
      <c r="B58" s="186"/>
      <c r="C58" s="186"/>
      <c r="D58" s="183" t="s">
        <v>167</v>
      </c>
      <c r="E58" s="184" t="s">
        <v>17</v>
      </c>
      <c r="F58" s="184">
        <v>3</v>
      </c>
      <c r="G58" s="187"/>
    </row>
    <row r="59" ht="16" customHeight="1" spans="1:7">
      <c r="A59" s="184"/>
      <c r="B59" s="188"/>
      <c r="C59" s="188"/>
      <c r="D59" s="183" t="s">
        <v>168</v>
      </c>
      <c r="E59" s="184" t="s">
        <v>17</v>
      </c>
      <c r="F59" s="184">
        <v>3</v>
      </c>
      <c r="G59" s="187"/>
    </row>
    <row r="60" ht="24" customHeight="1" spans="1:7">
      <c r="A60" s="184"/>
      <c r="B60" s="188" t="s">
        <v>169</v>
      </c>
      <c r="C60" s="188">
        <v>3</v>
      </c>
      <c r="D60" s="183" t="s">
        <v>170</v>
      </c>
      <c r="E60" s="184" t="s">
        <v>15</v>
      </c>
      <c r="F60" s="184">
        <v>3</v>
      </c>
      <c r="G60" s="187"/>
    </row>
    <row r="61" ht="22" customHeight="1" spans="1:7">
      <c r="A61" s="184"/>
      <c r="B61" s="188" t="s">
        <v>171</v>
      </c>
      <c r="C61" s="188">
        <v>3</v>
      </c>
      <c r="D61" s="183" t="s">
        <v>172</v>
      </c>
      <c r="E61" s="184" t="s">
        <v>15</v>
      </c>
      <c r="F61" s="184">
        <v>3</v>
      </c>
      <c r="G61" s="187"/>
    </row>
    <row r="62" ht="20" customHeight="1" spans="1:7">
      <c r="A62" s="184"/>
      <c r="B62" s="184" t="s">
        <v>173</v>
      </c>
      <c r="C62" s="184">
        <v>5</v>
      </c>
      <c r="D62" s="183" t="s">
        <v>174</v>
      </c>
      <c r="E62" s="184" t="s">
        <v>15</v>
      </c>
      <c r="F62" s="184">
        <v>5</v>
      </c>
      <c r="G62" s="192"/>
    </row>
    <row r="63" spans="1:6">
      <c r="A63" s="224"/>
      <c r="B63" s="224"/>
      <c r="C63" s="224"/>
      <c r="D63" s="225"/>
      <c r="E63" s="224"/>
      <c r="F63" s="224"/>
    </row>
    <row r="64" spans="1:6">
      <c r="A64" s="226"/>
      <c r="B64" s="226"/>
      <c r="C64" s="226"/>
      <c r="D64" s="226"/>
      <c r="E64" s="227"/>
      <c r="F64" s="226"/>
    </row>
  </sheetData>
  <autoFilter ref="A2:G62">
    <extLst/>
  </autoFilter>
  <mergeCells count="42">
    <mergeCell ref="A1:G1"/>
    <mergeCell ref="A64:F64"/>
    <mergeCell ref="A3:A10"/>
    <mergeCell ref="A11:A16"/>
    <mergeCell ref="A17:A26"/>
    <mergeCell ref="A27:A34"/>
    <mergeCell ref="A35:A62"/>
    <mergeCell ref="B3:B5"/>
    <mergeCell ref="B6:B8"/>
    <mergeCell ref="B9:B10"/>
    <mergeCell ref="B11:B15"/>
    <mergeCell ref="B17:B24"/>
    <mergeCell ref="B25:B26"/>
    <mergeCell ref="B27:B31"/>
    <mergeCell ref="B32:B33"/>
    <mergeCell ref="B36:B38"/>
    <mergeCell ref="B45:B49"/>
    <mergeCell ref="B50:B53"/>
    <mergeCell ref="B54:B56"/>
    <mergeCell ref="B57:B59"/>
    <mergeCell ref="C3:C5"/>
    <mergeCell ref="C6:C8"/>
    <mergeCell ref="C9:C10"/>
    <mergeCell ref="C11:C15"/>
    <mergeCell ref="C17:C24"/>
    <mergeCell ref="C25:C26"/>
    <mergeCell ref="C27:C31"/>
    <mergeCell ref="C32:C33"/>
    <mergeCell ref="C36:C38"/>
    <mergeCell ref="C45:C49"/>
    <mergeCell ref="C50:C53"/>
    <mergeCell ref="C54:C56"/>
    <mergeCell ref="C57:C59"/>
    <mergeCell ref="E20:E24"/>
    <mergeCell ref="F20:F24"/>
    <mergeCell ref="G3:G10"/>
    <mergeCell ref="G11:G16"/>
    <mergeCell ref="G17:G26"/>
    <mergeCell ref="G27:G34"/>
    <mergeCell ref="G36:G38"/>
    <mergeCell ref="G39:G41"/>
    <mergeCell ref="G42:G62"/>
  </mergeCells>
  <pageMargins left="0.7" right="0.7"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8"/>
  <sheetViews>
    <sheetView zoomScale="70" zoomScaleNormal="70" topLeftCell="A34" workbookViewId="0">
      <selection activeCell="G64" sqref="G64"/>
    </sheetView>
  </sheetViews>
  <sheetFormatPr defaultColWidth="9" defaultRowHeight="13.5"/>
  <cols>
    <col min="1" max="1" width="9.875" customWidth="1"/>
    <col min="2" max="2" width="11.625" style="3" customWidth="1"/>
    <col min="3" max="3" width="44.875" customWidth="1"/>
    <col min="4" max="4" width="7.875" style="46" customWidth="1"/>
    <col min="5" max="5" width="6.125" style="137" customWidth="1"/>
    <col min="6" max="6" width="10.5" customWidth="1"/>
    <col min="7" max="7" width="7.625" customWidth="1"/>
    <col min="8" max="8" width="7.875" customWidth="1"/>
    <col min="9" max="9" width="8.125" customWidth="1"/>
    <col min="10" max="10" width="9.375" customWidth="1"/>
    <col min="11" max="11" width="7.5" customWidth="1"/>
  </cols>
  <sheetData>
    <row r="1" ht="54.95" customHeight="1" spans="1:11">
      <c r="A1" s="138" t="s">
        <v>0</v>
      </c>
      <c r="B1" s="138"/>
      <c r="C1" s="138"/>
      <c r="D1" s="138"/>
      <c r="E1" s="139"/>
      <c r="F1" s="138"/>
      <c r="G1" s="138"/>
      <c r="H1" s="138"/>
      <c r="I1" s="138"/>
      <c r="J1" s="138"/>
      <c r="K1" s="138"/>
    </row>
    <row r="2" ht="18.95" customHeight="1" spans="1:11">
      <c r="A2" s="140" t="s">
        <v>1</v>
      </c>
      <c r="B2" s="19" t="s">
        <v>2</v>
      </c>
      <c r="C2" s="19" t="s">
        <v>3</v>
      </c>
      <c r="D2" s="19" t="s">
        <v>4</v>
      </c>
      <c r="E2" s="19" t="s">
        <v>5</v>
      </c>
      <c r="F2" s="19" t="s">
        <v>6</v>
      </c>
      <c r="G2" s="19" t="s">
        <v>7</v>
      </c>
      <c r="H2" s="19" t="s">
        <v>8</v>
      </c>
      <c r="I2" s="19" t="s">
        <v>9</v>
      </c>
      <c r="J2" s="19" t="s">
        <v>10</v>
      </c>
      <c r="K2" s="19" t="s">
        <v>11</v>
      </c>
    </row>
    <row r="3" ht="48" spans="1:11">
      <c r="A3" s="108" t="s">
        <v>12</v>
      </c>
      <c r="B3" s="61" t="s">
        <v>13</v>
      </c>
      <c r="C3" s="60" t="s">
        <v>14</v>
      </c>
      <c r="D3" s="61" t="s">
        <v>15</v>
      </c>
      <c r="E3" s="141">
        <v>4</v>
      </c>
      <c r="F3" s="61">
        <v>4</v>
      </c>
      <c r="G3" s="61">
        <v>4</v>
      </c>
      <c r="H3" s="61">
        <v>4</v>
      </c>
      <c r="I3" s="61">
        <v>4</v>
      </c>
      <c r="J3" s="61">
        <v>4</v>
      </c>
      <c r="K3" s="143">
        <v>3.2</v>
      </c>
    </row>
    <row r="4" spans="1:11">
      <c r="A4" s="108"/>
      <c r="B4" s="61"/>
      <c r="C4" s="60" t="s">
        <v>16</v>
      </c>
      <c r="D4" s="61" t="s">
        <v>17</v>
      </c>
      <c r="E4" s="141">
        <v>2</v>
      </c>
      <c r="F4" s="61">
        <v>2</v>
      </c>
      <c r="G4" s="61">
        <v>2</v>
      </c>
      <c r="H4" s="61">
        <v>2</v>
      </c>
      <c r="I4" s="61">
        <v>2</v>
      </c>
      <c r="J4" s="61">
        <v>2</v>
      </c>
      <c r="K4" s="61">
        <v>2</v>
      </c>
    </row>
    <row r="5" spans="1:11">
      <c r="A5" s="108"/>
      <c r="B5" s="61"/>
      <c r="C5" s="60" t="s">
        <v>18</v>
      </c>
      <c r="D5" s="61" t="s">
        <v>17</v>
      </c>
      <c r="E5" s="141">
        <v>3</v>
      </c>
      <c r="F5" s="142">
        <v>3</v>
      </c>
      <c r="G5" s="142">
        <v>3</v>
      </c>
      <c r="H5" s="142">
        <v>3</v>
      </c>
      <c r="I5" s="142">
        <v>3</v>
      </c>
      <c r="J5" s="142">
        <v>3</v>
      </c>
      <c r="K5" s="142">
        <v>3</v>
      </c>
    </row>
    <row r="6" ht="36" spans="1:11">
      <c r="A6" s="108"/>
      <c r="B6" s="61" t="s">
        <v>19</v>
      </c>
      <c r="C6" s="108" t="s">
        <v>20</v>
      </c>
      <c r="D6" s="61" t="s">
        <v>15</v>
      </c>
      <c r="E6" s="141">
        <v>2</v>
      </c>
      <c r="F6" s="61">
        <v>2</v>
      </c>
      <c r="G6" s="143">
        <v>1.6</v>
      </c>
      <c r="H6" s="61">
        <v>2</v>
      </c>
      <c r="I6" s="61">
        <v>2</v>
      </c>
      <c r="J6" s="61">
        <v>2</v>
      </c>
      <c r="K6" s="61">
        <v>2</v>
      </c>
    </row>
    <row r="7" ht="24" spans="1:11">
      <c r="A7" s="108"/>
      <c r="B7" s="61"/>
      <c r="C7" s="60" t="s">
        <v>21</v>
      </c>
      <c r="D7" s="61" t="s">
        <v>15</v>
      </c>
      <c r="E7" s="141">
        <v>1</v>
      </c>
      <c r="F7" s="61">
        <v>1</v>
      </c>
      <c r="G7" s="143">
        <v>0.8</v>
      </c>
      <c r="H7" s="61">
        <v>1</v>
      </c>
      <c r="I7" s="61">
        <v>1</v>
      </c>
      <c r="J7" s="61">
        <v>1</v>
      </c>
      <c r="K7" s="61">
        <v>1</v>
      </c>
    </row>
    <row r="8" spans="1:11">
      <c r="A8" s="108"/>
      <c r="B8" s="61"/>
      <c r="C8" s="60" t="s">
        <v>22</v>
      </c>
      <c r="D8" s="61" t="s">
        <v>15</v>
      </c>
      <c r="E8" s="141">
        <v>2</v>
      </c>
      <c r="F8" s="61">
        <v>2</v>
      </c>
      <c r="G8" s="61">
        <v>2</v>
      </c>
      <c r="H8" s="143">
        <v>1.6</v>
      </c>
      <c r="I8" s="61">
        <v>2</v>
      </c>
      <c r="J8" s="143">
        <v>1.6</v>
      </c>
      <c r="K8" s="143">
        <v>1.6</v>
      </c>
    </row>
    <row r="9" ht="36" spans="1:11">
      <c r="A9" s="108"/>
      <c r="B9" s="61" t="s">
        <v>23</v>
      </c>
      <c r="C9" s="60" t="s">
        <v>24</v>
      </c>
      <c r="D9" s="61" t="s">
        <v>15</v>
      </c>
      <c r="E9" s="141">
        <v>8</v>
      </c>
      <c r="F9" s="61">
        <v>8</v>
      </c>
      <c r="G9" s="61">
        <v>8</v>
      </c>
      <c r="H9" s="61">
        <v>8</v>
      </c>
      <c r="I9" s="61">
        <v>8</v>
      </c>
      <c r="J9" s="61">
        <v>8</v>
      </c>
      <c r="K9" s="61">
        <v>8</v>
      </c>
    </row>
    <row r="10" ht="24" spans="1:11">
      <c r="A10" s="108"/>
      <c r="B10" s="61"/>
      <c r="C10" s="60" t="s">
        <v>25</v>
      </c>
      <c r="D10" s="61" t="s">
        <v>15</v>
      </c>
      <c r="E10" s="141">
        <v>8</v>
      </c>
      <c r="F10" s="61">
        <v>8</v>
      </c>
      <c r="G10" s="61">
        <v>8</v>
      </c>
      <c r="H10" s="61">
        <v>8</v>
      </c>
      <c r="I10" s="61">
        <v>8</v>
      </c>
      <c r="J10" s="61">
        <v>8</v>
      </c>
      <c r="K10" s="61">
        <v>8</v>
      </c>
    </row>
    <row r="11" ht="24" spans="1:11">
      <c r="A11" s="61" t="s">
        <v>26</v>
      </c>
      <c r="B11" s="61" t="s">
        <v>27</v>
      </c>
      <c r="C11" s="60" t="s">
        <v>28</v>
      </c>
      <c r="D11" s="61" t="s">
        <v>15</v>
      </c>
      <c r="E11" s="141">
        <v>4</v>
      </c>
      <c r="F11" s="61">
        <v>4</v>
      </c>
      <c r="G11" s="61">
        <v>4</v>
      </c>
      <c r="H11" s="61">
        <v>4</v>
      </c>
      <c r="I11" s="61">
        <v>4</v>
      </c>
      <c r="J11" s="61">
        <v>4</v>
      </c>
      <c r="K11" s="61">
        <v>4</v>
      </c>
    </row>
    <row r="12" ht="36" spans="1:11">
      <c r="A12" s="61"/>
      <c r="B12" s="61"/>
      <c r="C12" s="60" t="s">
        <v>29</v>
      </c>
      <c r="D12" s="61" t="s">
        <v>15</v>
      </c>
      <c r="E12" s="141">
        <v>3</v>
      </c>
      <c r="F12" s="143">
        <v>2.4</v>
      </c>
      <c r="G12" s="143">
        <v>2.4</v>
      </c>
      <c r="H12" s="61">
        <v>3</v>
      </c>
      <c r="I12" s="61">
        <v>3</v>
      </c>
      <c r="J12" s="61">
        <v>3</v>
      </c>
      <c r="K12" s="61">
        <v>3</v>
      </c>
    </row>
    <row r="13" ht="36" spans="1:11">
      <c r="A13" s="61"/>
      <c r="B13" s="61"/>
      <c r="C13" s="60" t="s">
        <v>30</v>
      </c>
      <c r="D13" s="61" t="s">
        <v>15</v>
      </c>
      <c r="E13" s="141">
        <v>5</v>
      </c>
      <c r="F13" s="144">
        <v>5</v>
      </c>
      <c r="G13" s="145">
        <v>4</v>
      </c>
      <c r="H13" s="145">
        <v>4</v>
      </c>
      <c r="I13" s="144">
        <v>5</v>
      </c>
      <c r="J13" s="144">
        <v>5</v>
      </c>
      <c r="K13" s="144">
        <v>5</v>
      </c>
    </row>
    <row r="14" spans="1:11">
      <c r="A14" s="61"/>
      <c r="B14" s="61"/>
      <c r="C14" s="60" t="s">
        <v>31</v>
      </c>
      <c r="D14" s="61" t="s">
        <v>17</v>
      </c>
      <c r="E14" s="141">
        <v>4</v>
      </c>
      <c r="F14" s="145">
        <v>3.2</v>
      </c>
      <c r="G14" s="144">
        <v>4</v>
      </c>
      <c r="H14" s="144">
        <v>4</v>
      </c>
      <c r="I14" s="144">
        <v>4</v>
      </c>
      <c r="J14" s="144">
        <v>4</v>
      </c>
      <c r="K14" s="145">
        <v>3.2</v>
      </c>
    </row>
    <row r="15" spans="1:11">
      <c r="A15" s="61"/>
      <c r="B15" s="61"/>
      <c r="C15" s="60" t="s">
        <v>32</v>
      </c>
      <c r="D15" s="61" t="s">
        <v>17</v>
      </c>
      <c r="E15" s="141">
        <v>4</v>
      </c>
      <c r="F15" s="144">
        <v>4</v>
      </c>
      <c r="G15" s="144">
        <v>4</v>
      </c>
      <c r="H15" s="145">
        <v>3.2</v>
      </c>
      <c r="I15" s="144">
        <v>4</v>
      </c>
      <c r="J15" s="144">
        <v>4</v>
      </c>
      <c r="K15" s="144">
        <v>4</v>
      </c>
    </row>
    <row r="16" ht="40.5" customHeight="1" spans="1:18">
      <c r="A16" s="61"/>
      <c r="B16" s="60" t="s">
        <v>33</v>
      </c>
      <c r="C16" s="60" t="s">
        <v>34</v>
      </c>
      <c r="D16" s="61" t="s">
        <v>17</v>
      </c>
      <c r="E16" s="141">
        <v>5</v>
      </c>
      <c r="F16" s="145">
        <v>4</v>
      </c>
      <c r="G16" s="144">
        <v>5</v>
      </c>
      <c r="H16" s="145">
        <v>4</v>
      </c>
      <c r="I16" s="144">
        <v>5</v>
      </c>
      <c r="J16" s="145">
        <v>4</v>
      </c>
      <c r="K16" s="145">
        <v>4</v>
      </c>
      <c r="M16" s="163" t="s">
        <v>175</v>
      </c>
      <c r="N16" s="164"/>
      <c r="O16" s="164"/>
      <c r="P16" s="164"/>
      <c r="Q16" s="164"/>
      <c r="R16" s="164"/>
    </row>
    <row r="17" ht="36" spans="1:18">
      <c r="A17" s="61" t="s">
        <v>35</v>
      </c>
      <c r="B17" s="61" t="s">
        <v>36</v>
      </c>
      <c r="C17" s="61" t="s">
        <v>37</v>
      </c>
      <c r="D17" s="61" t="s">
        <v>15</v>
      </c>
      <c r="E17" s="141">
        <v>6</v>
      </c>
      <c r="F17" s="145">
        <v>4.8</v>
      </c>
      <c r="G17" s="144">
        <v>6</v>
      </c>
      <c r="H17" s="145">
        <v>4.8</v>
      </c>
      <c r="I17" s="145">
        <v>4.8</v>
      </c>
      <c r="J17" s="144">
        <v>6</v>
      </c>
      <c r="K17" s="144">
        <v>6</v>
      </c>
      <c r="M17" s="164"/>
      <c r="N17" s="164"/>
      <c r="O17" s="164"/>
      <c r="P17" s="164"/>
      <c r="Q17" s="164"/>
      <c r="R17" s="164"/>
    </row>
    <row r="18" ht="36" spans="1:18">
      <c r="A18" s="61"/>
      <c r="B18" s="61"/>
      <c r="C18" s="60" t="s">
        <v>39</v>
      </c>
      <c r="D18" s="61" t="s">
        <v>15</v>
      </c>
      <c r="E18" s="141">
        <v>2</v>
      </c>
      <c r="F18" s="144">
        <v>2</v>
      </c>
      <c r="G18" s="61">
        <v>2</v>
      </c>
      <c r="H18" s="144">
        <v>2</v>
      </c>
      <c r="I18" s="61">
        <v>2</v>
      </c>
      <c r="J18" s="144">
        <v>2</v>
      </c>
      <c r="K18" s="61">
        <v>2</v>
      </c>
      <c r="M18" s="164"/>
      <c r="N18" s="164"/>
      <c r="O18" s="164"/>
      <c r="P18" s="164"/>
      <c r="Q18" s="164"/>
      <c r="R18" s="164"/>
    </row>
    <row r="19" spans="1:11">
      <c r="A19" s="61"/>
      <c r="B19" s="61"/>
      <c r="C19" s="60" t="s">
        <v>40</v>
      </c>
      <c r="D19" s="61" t="s">
        <v>17</v>
      </c>
      <c r="E19" s="141">
        <v>3</v>
      </c>
      <c r="F19" s="145">
        <v>2.4</v>
      </c>
      <c r="G19" s="144">
        <v>3</v>
      </c>
      <c r="H19" s="145">
        <v>2.4</v>
      </c>
      <c r="I19" s="165">
        <v>3</v>
      </c>
      <c r="J19" s="145">
        <v>2.4</v>
      </c>
      <c r="K19" s="144">
        <v>3</v>
      </c>
    </row>
    <row r="20" spans="1:11">
      <c r="A20" s="61"/>
      <c r="B20" s="61"/>
      <c r="C20" s="60" t="s">
        <v>41</v>
      </c>
      <c r="D20" s="61" t="s">
        <v>17</v>
      </c>
      <c r="E20" s="141">
        <v>5</v>
      </c>
      <c r="F20" s="145">
        <v>4</v>
      </c>
      <c r="G20" s="144">
        <v>5</v>
      </c>
      <c r="H20" s="145">
        <v>4</v>
      </c>
      <c r="I20" s="145">
        <v>4</v>
      </c>
      <c r="J20" s="144">
        <v>5</v>
      </c>
      <c r="K20" s="144">
        <v>5</v>
      </c>
    </row>
    <row r="21" spans="1:11">
      <c r="A21" s="61"/>
      <c r="B21" s="61" t="s">
        <v>42</v>
      </c>
      <c r="C21" s="60" t="s">
        <v>43</v>
      </c>
      <c r="D21" s="61" t="s">
        <v>17</v>
      </c>
      <c r="E21" s="141">
        <v>2</v>
      </c>
      <c r="F21" s="144">
        <v>2</v>
      </c>
      <c r="G21" s="144">
        <v>2</v>
      </c>
      <c r="H21" s="144">
        <v>2</v>
      </c>
      <c r="I21" s="144">
        <v>2</v>
      </c>
      <c r="J21" s="144">
        <v>2</v>
      </c>
      <c r="K21" s="144">
        <v>2</v>
      </c>
    </row>
    <row r="22" spans="1:11">
      <c r="A22" s="61"/>
      <c r="B22" s="61"/>
      <c r="C22" s="60" t="s">
        <v>44</v>
      </c>
      <c r="D22" s="61" t="s">
        <v>17</v>
      </c>
      <c r="E22" s="141">
        <v>2</v>
      </c>
      <c r="F22" s="144">
        <v>2</v>
      </c>
      <c r="G22" s="145">
        <v>0</v>
      </c>
      <c r="H22" s="144">
        <v>2</v>
      </c>
      <c r="I22" s="147">
        <v>2</v>
      </c>
      <c r="J22" s="145">
        <v>0</v>
      </c>
      <c r="K22" s="144">
        <v>2</v>
      </c>
    </row>
    <row r="23" ht="81" customHeight="1" spans="1:11">
      <c r="A23" s="61" t="s">
        <v>45</v>
      </c>
      <c r="B23" s="61" t="s">
        <v>46</v>
      </c>
      <c r="C23" s="60" t="s">
        <v>47</v>
      </c>
      <c r="D23" s="61" t="s">
        <v>15</v>
      </c>
      <c r="E23" s="146">
        <v>8</v>
      </c>
      <c r="F23" s="147">
        <v>8</v>
      </c>
      <c r="G23" s="145">
        <v>8</v>
      </c>
      <c r="H23" s="143">
        <v>6.4</v>
      </c>
      <c r="I23" s="143">
        <v>8</v>
      </c>
      <c r="J23" s="143">
        <v>6.4</v>
      </c>
      <c r="K23" s="143">
        <v>8</v>
      </c>
    </row>
    <row r="24" ht="20.25" customHeight="1" spans="1:11">
      <c r="A24" s="61"/>
      <c r="B24" s="61"/>
      <c r="C24" s="60" t="s">
        <v>48</v>
      </c>
      <c r="D24" s="61" t="s">
        <v>17</v>
      </c>
      <c r="E24" s="141">
        <v>2</v>
      </c>
      <c r="F24" s="61">
        <v>2</v>
      </c>
      <c r="G24" s="61">
        <v>2</v>
      </c>
      <c r="H24" s="61">
        <v>2</v>
      </c>
      <c r="I24" s="61">
        <v>2</v>
      </c>
      <c r="J24" s="145">
        <v>1.6</v>
      </c>
      <c r="K24" s="144">
        <v>2</v>
      </c>
    </row>
    <row r="25" ht="20.25" customHeight="1" spans="1:11">
      <c r="A25" s="61"/>
      <c r="B25" s="61"/>
      <c r="C25" s="60" t="s">
        <v>49</v>
      </c>
      <c r="D25" s="61" t="s">
        <v>17</v>
      </c>
      <c r="E25" s="141">
        <v>2</v>
      </c>
      <c r="F25" s="144">
        <v>2</v>
      </c>
      <c r="G25" s="148">
        <v>2</v>
      </c>
      <c r="H25" s="144">
        <v>2</v>
      </c>
      <c r="I25" s="144">
        <v>2</v>
      </c>
      <c r="J25" s="144">
        <v>2</v>
      </c>
      <c r="K25" s="145">
        <v>1.6</v>
      </c>
    </row>
    <row r="26" ht="20.25" customHeight="1" spans="1:11">
      <c r="A26" s="61"/>
      <c r="B26" s="61"/>
      <c r="C26" s="60" t="s">
        <v>50</v>
      </c>
      <c r="D26" s="61" t="s">
        <v>17</v>
      </c>
      <c r="E26" s="141">
        <v>2</v>
      </c>
      <c r="F26" s="144">
        <v>2</v>
      </c>
      <c r="G26" s="148">
        <v>2</v>
      </c>
      <c r="H26" s="145">
        <v>1.4</v>
      </c>
      <c r="I26" s="144">
        <v>2</v>
      </c>
      <c r="J26" s="144">
        <v>2</v>
      </c>
      <c r="K26" s="144">
        <v>2</v>
      </c>
    </row>
    <row r="27" ht="20.25" customHeight="1" spans="1:11">
      <c r="A27" s="61"/>
      <c r="B27" s="61"/>
      <c r="C27" s="60" t="s">
        <v>51</v>
      </c>
      <c r="D27" s="61" t="s">
        <v>17</v>
      </c>
      <c r="E27" s="141">
        <v>3</v>
      </c>
      <c r="F27" s="144">
        <v>3</v>
      </c>
      <c r="G27" s="148">
        <v>3</v>
      </c>
      <c r="H27" s="144">
        <v>3</v>
      </c>
      <c r="I27" s="145">
        <v>2.4</v>
      </c>
      <c r="J27" s="145">
        <v>2.4</v>
      </c>
      <c r="K27" s="145">
        <v>2.1</v>
      </c>
    </row>
    <row r="28" ht="20.25" customHeight="1" spans="1:11">
      <c r="A28" s="61"/>
      <c r="B28" s="61" t="s">
        <v>52</v>
      </c>
      <c r="C28" s="12" t="s">
        <v>53</v>
      </c>
      <c r="D28" s="61" t="s">
        <v>17</v>
      </c>
      <c r="E28" s="141">
        <v>3</v>
      </c>
      <c r="F28" s="145">
        <v>2.4</v>
      </c>
      <c r="G28" s="145">
        <v>2.4</v>
      </c>
      <c r="H28" s="145">
        <v>2.4</v>
      </c>
      <c r="I28" s="145">
        <v>2.4</v>
      </c>
      <c r="J28" s="144">
        <v>3</v>
      </c>
      <c r="K28" s="145">
        <v>2.4</v>
      </c>
    </row>
    <row r="29" ht="20.25" customHeight="1" spans="1:11">
      <c r="A29" s="61"/>
      <c r="B29" s="61"/>
      <c r="C29" s="12" t="s">
        <v>54</v>
      </c>
      <c r="D29" s="61" t="s">
        <v>17</v>
      </c>
      <c r="E29" s="141">
        <v>3</v>
      </c>
      <c r="F29" s="144">
        <v>3</v>
      </c>
      <c r="G29" s="145">
        <v>2.4</v>
      </c>
      <c r="H29" s="145">
        <v>2.4</v>
      </c>
      <c r="I29" s="144">
        <v>3</v>
      </c>
      <c r="J29" s="144">
        <v>3</v>
      </c>
      <c r="K29" s="145">
        <v>2.4</v>
      </c>
    </row>
    <row r="30" ht="24" spans="1:11">
      <c r="A30" s="61"/>
      <c r="B30" s="61" t="s">
        <v>55</v>
      </c>
      <c r="C30" s="60" t="s">
        <v>56</v>
      </c>
      <c r="D30" s="61" t="s">
        <v>15</v>
      </c>
      <c r="E30" s="141">
        <v>2</v>
      </c>
      <c r="F30" s="149">
        <v>2</v>
      </c>
      <c r="G30" s="149">
        <v>2</v>
      </c>
      <c r="H30" s="149">
        <v>2</v>
      </c>
      <c r="I30" s="149">
        <v>2</v>
      </c>
      <c r="J30" s="149">
        <v>2</v>
      </c>
      <c r="K30" s="149">
        <v>2</v>
      </c>
    </row>
    <row r="31" spans="1:11">
      <c r="A31" s="143" t="s">
        <v>57</v>
      </c>
      <c r="B31" s="143"/>
      <c r="C31" s="143"/>
      <c r="D31" s="143"/>
      <c r="E31" s="150">
        <f t="shared" ref="E31:K31" si="0">SUM(E3:E30)</f>
        <v>100</v>
      </c>
      <c r="F31" s="150">
        <f t="shared" si="0"/>
        <v>94.2</v>
      </c>
      <c r="G31" s="150">
        <f t="shared" si="0"/>
        <v>94.6</v>
      </c>
      <c r="H31" s="150">
        <f t="shared" si="0"/>
        <v>90.6</v>
      </c>
      <c r="I31" s="150">
        <f t="shared" si="0"/>
        <v>96.6</v>
      </c>
      <c r="J31" s="150">
        <f t="shared" si="0"/>
        <v>93.4</v>
      </c>
      <c r="K31" s="150">
        <f t="shared" si="0"/>
        <v>94.5</v>
      </c>
    </row>
    <row r="32" ht="24.75" spans="1:11">
      <c r="A32" s="61" t="s">
        <v>58</v>
      </c>
      <c r="B32" s="61" t="s">
        <v>59</v>
      </c>
      <c r="C32" s="60" t="s">
        <v>60</v>
      </c>
      <c r="D32" s="61" t="s">
        <v>15</v>
      </c>
      <c r="E32" s="141">
        <v>6</v>
      </c>
      <c r="F32" s="144">
        <v>4.8</v>
      </c>
      <c r="G32" s="151">
        <v>6</v>
      </c>
      <c r="H32" s="144">
        <v>4.8</v>
      </c>
      <c r="I32" s="151">
        <v>6</v>
      </c>
      <c r="J32" s="151">
        <v>6</v>
      </c>
      <c r="K32" s="144">
        <v>4.8</v>
      </c>
    </row>
    <row r="33" spans="1:11">
      <c r="A33" s="61"/>
      <c r="B33" s="61" t="s">
        <v>61</v>
      </c>
      <c r="C33" s="60" t="s">
        <v>62</v>
      </c>
      <c r="D33" s="61" t="s">
        <v>15</v>
      </c>
      <c r="E33" s="141">
        <v>8</v>
      </c>
      <c r="F33" s="144">
        <v>6.4</v>
      </c>
      <c r="G33" s="151">
        <v>8</v>
      </c>
      <c r="H33" s="144">
        <v>6.4</v>
      </c>
      <c r="I33" s="151">
        <v>8</v>
      </c>
      <c r="J33" s="151">
        <v>8</v>
      </c>
      <c r="K33" s="144">
        <v>6.4</v>
      </c>
    </row>
    <row r="34" spans="1:11">
      <c r="A34" s="61"/>
      <c r="B34" s="61"/>
      <c r="C34" s="60" t="s">
        <v>63</v>
      </c>
      <c r="D34" s="61" t="s">
        <v>17</v>
      </c>
      <c r="E34" s="141">
        <v>5</v>
      </c>
      <c r="F34" s="151">
        <v>5</v>
      </c>
      <c r="G34" s="151">
        <v>5</v>
      </c>
      <c r="H34" s="151">
        <v>5</v>
      </c>
      <c r="I34" s="144">
        <v>0</v>
      </c>
      <c r="J34" s="144">
        <v>0</v>
      </c>
      <c r="K34" s="144">
        <v>4</v>
      </c>
    </row>
    <row r="35" spans="1:11">
      <c r="A35" s="61"/>
      <c r="B35" s="61"/>
      <c r="C35" s="60" t="s">
        <v>64</v>
      </c>
      <c r="D35" s="61" t="s">
        <v>17</v>
      </c>
      <c r="E35" s="141">
        <v>3</v>
      </c>
      <c r="F35" s="151">
        <v>3</v>
      </c>
      <c r="G35" s="151">
        <v>3</v>
      </c>
      <c r="H35" s="151">
        <v>3</v>
      </c>
      <c r="I35" s="151">
        <v>3</v>
      </c>
      <c r="J35" s="144">
        <v>2.4</v>
      </c>
      <c r="K35" s="145">
        <v>2.4</v>
      </c>
    </row>
    <row r="36" spans="1:11">
      <c r="A36" s="61"/>
      <c r="B36" s="61"/>
      <c r="C36" s="60" t="s">
        <v>65</v>
      </c>
      <c r="D36" s="61" t="s">
        <v>17</v>
      </c>
      <c r="E36" s="141">
        <v>7</v>
      </c>
      <c r="F36" s="152">
        <v>7</v>
      </c>
      <c r="G36" s="152">
        <v>7</v>
      </c>
      <c r="H36" s="152">
        <v>7</v>
      </c>
      <c r="I36" s="61">
        <v>0</v>
      </c>
      <c r="J36" s="61">
        <v>0</v>
      </c>
      <c r="K36" s="152">
        <v>7</v>
      </c>
    </row>
    <row r="37" spans="1:11">
      <c r="A37" s="61"/>
      <c r="B37" s="61"/>
      <c r="C37" s="60" t="s">
        <v>66</v>
      </c>
      <c r="D37" s="61" t="s">
        <v>17</v>
      </c>
      <c r="E37" s="153">
        <v>3</v>
      </c>
      <c r="F37" s="151">
        <v>3</v>
      </c>
      <c r="G37" s="151">
        <v>3</v>
      </c>
      <c r="H37" s="151">
        <v>3</v>
      </c>
      <c r="I37" s="144">
        <v>0</v>
      </c>
      <c r="J37" s="144">
        <v>0</v>
      </c>
      <c r="K37" s="144">
        <v>0</v>
      </c>
    </row>
    <row r="38" ht="24" spans="1:11">
      <c r="A38" s="61"/>
      <c r="B38" s="61" t="s">
        <v>67</v>
      </c>
      <c r="C38" s="60" t="s">
        <v>68</v>
      </c>
      <c r="D38" s="61" t="s">
        <v>15</v>
      </c>
      <c r="E38" s="153">
        <v>8</v>
      </c>
      <c r="F38" s="151">
        <v>8</v>
      </c>
      <c r="G38" s="151">
        <v>8</v>
      </c>
      <c r="H38" s="151">
        <v>8</v>
      </c>
      <c r="I38" s="151">
        <v>8</v>
      </c>
      <c r="J38" s="151">
        <v>8</v>
      </c>
      <c r="K38" s="151">
        <v>8</v>
      </c>
    </row>
    <row r="39" ht="24" spans="1:11">
      <c r="A39" s="61"/>
      <c r="B39" s="61" t="s">
        <v>69</v>
      </c>
      <c r="C39" s="117" t="s">
        <v>70</v>
      </c>
      <c r="D39" s="61" t="s">
        <v>17</v>
      </c>
      <c r="E39" s="153">
        <v>3</v>
      </c>
      <c r="F39" s="151">
        <v>3</v>
      </c>
      <c r="G39" s="151">
        <v>3</v>
      </c>
      <c r="H39" s="151">
        <v>3</v>
      </c>
      <c r="I39" s="151">
        <v>3</v>
      </c>
      <c r="J39" s="144">
        <v>2.4</v>
      </c>
      <c r="K39" s="145">
        <v>2.4</v>
      </c>
    </row>
    <row r="40" ht="24" spans="1:11">
      <c r="A40" s="61"/>
      <c r="B40" s="61" t="s">
        <v>71</v>
      </c>
      <c r="C40" s="117" t="s">
        <v>72</v>
      </c>
      <c r="D40" s="61" t="s">
        <v>17</v>
      </c>
      <c r="E40" s="153">
        <v>3</v>
      </c>
      <c r="F40" s="151">
        <v>3</v>
      </c>
      <c r="G40" s="151">
        <v>3</v>
      </c>
      <c r="H40" s="144">
        <v>2.4</v>
      </c>
      <c r="I40" s="151">
        <v>3</v>
      </c>
      <c r="J40" s="151">
        <v>3</v>
      </c>
      <c r="K40" s="145">
        <v>2.4</v>
      </c>
    </row>
    <row r="41" ht="36" spans="1:11">
      <c r="A41" s="61"/>
      <c r="B41" s="61" t="s">
        <v>73</v>
      </c>
      <c r="C41" s="117" t="s">
        <v>74</v>
      </c>
      <c r="D41" s="61" t="s">
        <v>17</v>
      </c>
      <c r="E41" s="153">
        <v>3</v>
      </c>
      <c r="F41" s="151">
        <v>3</v>
      </c>
      <c r="G41" s="151">
        <v>3</v>
      </c>
      <c r="H41" s="151">
        <v>3</v>
      </c>
      <c r="I41" s="151">
        <v>3</v>
      </c>
      <c r="J41" s="151">
        <v>3</v>
      </c>
      <c r="K41" s="151">
        <v>3</v>
      </c>
    </row>
    <row r="42" ht="36" spans="1:11">
      <c r="A42" s="61"/>
      <c r="B42" s="61" t="s">
        <v>75</v>
      </c>
      <c r="C42" s="60" t="s">
        <v>76</v>
      </c>
      <c r="D42" s="61" t="s">
        <v>15</v>
      </c>
      <c r="E42" s="153">
        <v>8</v>
      </c>
      <c r="F42" s="151">
        <v>8</v>
      </c>
      <c r="G42" s="151">
        <v>8</v>
      </c>
      <c r="H42" s="151">
        <v>8</v>
      </c>
      <c r="I42" s="151">
        <v>8</v>
      </c>
      <c r="J42" s="151">
        <v>8</v>
      </c>
      <c r="K42" s="151">
        <v>8</v>
      </c>
    </row>
    <row r="43" ht="36" spans="1:11">
      <c r="A43" s="61"/>
      <c r="B43" s="61" t="s">
        <v>77</v>
      </c>
      <c r="C43" s="60" t="s">
        <v>78</v>
      </c>
      <c r="D43" s="61" t="s">
        <v>15</v>
      </c>
      <c r="E43" s="141">
        <v>8</v>
      </c>
      <c r="F43" s="152">
        <v>8</v>
      </c>
      <c r="G43" s="152">
        <v>8</v>
      </c>
      <c r="H43" s="152">
        <v>8</v>
      </c>
      <c r="I43" s="152">
        <v>8</v>
      </c>
      <c r="J43" s="61">
        <v>6.4</v>
      </c>
      <c r="K43" s="152">
        <v>8</v>
      </c>
    </row>
    <row r="44" spans="1:11">
      <c r="A44" s="61"/>
      <c r="B44" s="61" t="s">
        <v>79</v>
      </c>
      <c r="C44" s="60" t="s">
        <v>80</v>
      </c>
      <c r="D44" s="61" t="s">
        <v>17</v>
      </c>
      <c r="E44" s="141">
        <v>4</v>
      </c>
      <c r="F44" s="152">
        <v>4</v>
      </c>
      <c r="G44" s="61">
        <v>3.2</v>
      </c>
      <c r="H44" s="152">
        <v>4</v>
      </c>
      <c r="I44" s="152">
        <v>4</v>
      </c>
      <c r="J44" s="61">
        <v>3.2</v>
      </c>
      <c r="K44" s="61">
        <v>3.2</v>
      </c>
    </row>
    <row r="45" spans="1:11">
      <c r="A45" s="61"/>
      <c r="B45" s="61"/>
      <c r="C45" s="60" t="s">
        <v>81</v>
      </c>
      <c r="D45" s="61" t="s">
        <v>17</v>
      </c>
      <c r="E45" s="141">
        <v>3</v>
      </c>
      <c r="F45" s="61">
        <v>2.4</v>
      </c>
      <c r="G45" s="152">
        <v>3</v>
      </c>
      <c r="H45" s="61">
        <v>2.4</v>
      </c>
      <c r="I45" s="61">
        <v>2.4</v>
      </c>
      <c r="J45" s="152">
        <v>3</v>
      </c>
      <c r="K45" s="152">
        <v>3</v>
      </c>
    </row>
    <row r="46" ht="18" customHeight="1" spans="1:11">
      <c r="A46" s="61"/>
      <c r="B46" s="61"/>
      <c r="C46" s="60" t="s">
        <v>82</v>
      </c>
      <c r="D46" s="61" t="s">
        <v>17</v>
      </c>
      <c r="E46" s="141">
        <v>4</v>
      </c>
      <c r="F46" s="61">
        <v>3.2</v>
      </c>
      <c r="G46" s="61">
        <v>3.2</v>
      </c>
      <c r="H46" s="152">
        <v>4</v>
      </c>
      <c r="I46" s="152">
        <v>4</v>
      </c>
      <c r="J46" s="152">
        <v>4</v>
      </c>
      <c r="K46" s="61">
        <v>3.2</v>
      </c>
    </row>
    <row r="47" spans="1:11">
      <c r="A47" s="61"/>
      <c r="B47" s="61"/>
      <c r="C47" s="60" t="s">
        <v>83</v>
      </c>
      <c r="D47" s="61" t="s">
        <v>17</v>
      </c>
      <c r="E47" s="141">
        <v>5</v>
      </c>
      <c r="F47" s="152">
        <v>5</v>
      </c>
      <c r="G47" s="152">
        <v>5</v>
      </c>
      <c r="H47" s="152">
        <v>5</v>
      </c>
      <c r="I47" s="152">
        <v>5</v>
      </c>
      <c r="J47" s="152">
        <v>5</v>
      </c>
      <c r="K47" s="152">
        <v>5</v>
      </c>
    </row>
    <row r="48" spans="1:11">
      <c r="A48" s="61"/>
      <c r="B48" s="61" t="s">
        <v>84</v>
      </c>
      <c r="C48" s="60" t="s">
        <v>85</v>
      </c>
      <c r="D48" s="61" t="s">
        <v>17</v>
      </c>
      <c r="E48" s="141">
        <v>3</v>
      </c>
      <c r="F48" s="61">
        <v>2.4</v>
      </c>
      <c r="G48" s="152">
        <v>3</v>
      </c>
      <c r="H48" s="152">
        <v>3</v>
      </c>
      <c r="I48" s="61">
        <v>2.4</v>
      </c>
      <c r="J48" s="152">
        <v>3</v>
      </c>
      <c r="K48" s="152">
        <v>3</v>
      </c>
    </row>
    <row r="49" spans="1:11">
      <c r="A49" s="61"/>
      <c r="B49" s="61"/>
      <c r="C49" s="60" t="s">
        <v>86</v>
      </c>
      <c r="D49" s="61" t="s">
        <v>17</v>
      </c>
      <c r="E49" s="141">
        <v>3</v>
      </c>
      <c r="F49" s="152">
        <v>3</v>
      </c>
      <c r="G49" s="152">
        <v>3</v>
      </c>
      <c r="H49" s="152">
        <v>3</v>
      </c>
      <c r="I49" s="152">
        <v>3</v>
      </c>
      <c r="J49" s="152">
        <v>3</v>
      </c>
      <c r="K49" s="152">
        <v>3</v>
      </c>
    </row>
    <row r="50" spans="1:11">
      <c r="A50" s="61"/>
      <c r="B50" s="61"/>
      <c r="C50" s="60" t="s">
        <v>87</v>
      </c>
      <c r="D50" s="61" t="s">
        <v>17</v>
      </c>
      <c r="E50" s="141">
        <v>3</v>
      </c>
      <c r="F50" s="152">
        <v>3</v>
      </c>
      <c r="G50" s="152">
        <v>3</v>
      </c>
      <c r="H50" s="152">
        <v>3</v>
      </c>
      <c r="I50" s="152">
        <v>3</v>
      </c>
      <c r="J50" s="152">
        <v>3</v>
      </c>
      <c r="K50" s="152">
        <v>3</v>
      </c>
    </row>
    <row r="51" spans="1:11">
      <c r="A51" s="61"/>
      <c r="B51" s="61"/>
      <c r="C51" s="60" t="s">
        <v>88</v>
      </c>
      <c r="D51" s="61" t="s">
        <v>17</v>
      </c>
      <c r="E51" s="141">
        <v>3</v>
      </c>
      <c r="F51" s="152">
        <v>3</v>
      </c>
      <c r="G51" s="152">
        <v>3</v>
      </c>
      <c r="H51" s="61">
        <v>2.4</v>
      </c>
      <c r="I51" s="61">
        <v>2.4</v>
      </c>
      <c r="J51" s="61">
        <v>2.4</v>
      </c>
      <c r="K51" s="152">
        <v>3</v>
      </c>
    </row>
    <row r="52" spans="1:11">
      <c r="A52" s="61"/>
      <c r="B52" s="61" t="s">
        <v>89</v>
      </c>
      <c r="C52" s="60" t="s">
        <v>90</v>
      </c>
      <c r="D52" s="61" t="s">
        <v>17</v>
      </c>
      <c r="E52" s="141">
        <v>3</v>
      </c>
      <c r="F52" s="61">
        <v>2.4</v>
      </c>
      <c r="G52" s="152">
        <v>3</v>
      </c>
      <c r="H52" s="61">
        <v>2.1</v>
      </c>
      <c r="I52" s="61">
        <v>2.1</v>
      </c>
      <c r="J52" s="61">
        <v>2.4</v>
      </c>
      <c r="K52" s="61">
        <v>2.1</v>
      </c>
    </row>
    <row r="53" spans="1:11">
      <c r="A53" s="61"/>
      <c r="B53" s="61"/>
      <c r="C53" s="60" t="s">
        <v>91</v>
      </c>
      <c r="D53" s="61" t="s">
        <v>17</v>
      </c>
      <c r="E53" s="141">
        <v>4</v>
      </c>
      <c r="F53" s="152">
        <v>4</v>
      </c>
      <c r="G53" s="152">
        <v>4</v>
      </c>
      <c r="H53" s="61">
        <v>2.8</v>
      </c>
      <c r="I53" s="61">
        <v>3.2</v>
      </c>
      <c r="J53" s="152">
        <v>4</v>
      </c>
      <c r="K53" s="61">
        <v>2.8</v>
      </c>
    </row>
    <row r="54" spans="1:11">
      <c r="A54" s="61"/>
      <c r="B54" s="61"/>
      <c r="C54" s="60" t="s">
        <v>92</v>
      </c>
      <c r="D54" s="61" t="s">
        <v>17</v>
      </c>
      <c r="E54" s="141">
        <v>3</v>
      </c>
      <c r="F54" s="152">
        <v>3</v>
      </c>
      <c r="G54" s="152">
        <v>3</v>
      </c>
      <c r="H54" s="61">
        <v>2.1</v>
      </c>
      <c r="I54" s="152">
        <v>3</v>
      </c>
      <c r="J54" s="61">
        <v>2.1</v>
      </c>
      <c r="K54" s="61">
        <v>2.1</v>
      </c>
    </row>
    <row r="55" ht="24" customHeight="1" spans="1:11">
      <c r="A55" s="61"/>
      <c r="B55" s="61" t="s">
        <v>93</v>
      </c>
      <c r="C55" s="60" t="s">
        <v>94</v>
      </c>
      <c r="D55" s="61" t="s">
        <v>17</v>
      </c>
      <c r="E55" s="141">
        <v>4</v>
      </c>
      <c r="F55" s="152">
        <v>4</v>
      </c>
      <c r="G55" s="152">
        <v>4</v>
      </c>
      <c r="H55" s="152">
        <v>4</v>
      </c>
      <c r="I55" s="152">
        <v>4</v>
      </c>
      <c r="J55" s="152">
        <v>4</v>
      </c>
      <c r="K55" s="152">
        <v>4</v>
      </c>
    </row>
    <row r="56" ht="24" customHeight="1" spans="1:11">
      <c r="A56" s="61"/>
      <c r="B56" s="61"/>
      <c r="C56" s="60" t="s">
        <v>95</v>
      </c>
      <c r="D56" s="61" t="s">
        <v>17</v>
      </c>
      <c r="E56" s="141">
        <v>3</v>
      </c>
      <c r="F56" s="152">
        <v>3</v>
      </c>
      <c r="G56" s="61">
        <v>2.4</v>
      </c>
      <c r="H56" s="61">
        <v>2.4</v>
      </c>
      <c r="I56" s="152">
        <v>3</v>
      </c>
      <c r="J56" s="61">
        <v>2.4</v>
      </c>
      <c r="K56" s="143">
        <v>2.4</v>
      </c>
    </row>
    <row r="57" ht="24" customHeight="1" spans="1:11">
      <c r="A57" s="61"/>
      <c r="B57" s="61"/>
      <c r="C57" s="60" t="s">
        <v>96</v>
      </c>
      <c r="D57" s="61" t="s">
        <v>17</v>
      </c>
      <c r="E57" s="141">
        <v>3</v>
      </c>
      <c r="F57" s="152">
        <v>3</v>
      </c>
      <c r="G57" s="152">
        <v>3</v>
      </c>
      <c r="H57" s="61">
        <v>2.4</v>
      </c>
      <c r="I57" s="152">
        <v>3</v>
      </c>
      <c r="J57" s="152">
        <v>3</v>
      </c>
      <c r="K57" s="61">
        <v>2.4</v>
      </c>
    </row>
    <row r="58" ht="24" spans="1:11">
      <c r="A58" s="61"/>
      <c r="B58" s="61" t="s">
        <v>97</v>
      </c>
      <c r="C58" s="12" t="s">
        <v>98</v>
      </c>
      <c r="D58" s="61" t="s">
        <v>15</v>
      </c>
      <c r="E58" s="141">
        <v>7</v>
      </c>
      <c r="F58" s="154">
        <v>7</v>
      </c>
      <c r="G58" s="152">
        <v>7</v>
      </c>
      <c r="H58" s="61">
        <v>5.6</v>
      </c>
      <c r="I58" s="152">
        <v>7</v>
      </c>
      <c r="J58" s="152">
        <v>7</v>
      </c>
      <c r="K58" s="61">
        <v>5.6</v>
      </c>
    </row>
    <row r="59" ht="29" customHeight="1" spans="1:11">
      <c r="A59" s="143"/>
      <c r="B59" s="143"/>
      <c r="C59" s="155"/>
      <c r="D59" s="143"/>
      <c r="E59" s="150">
        <v>120</v>
      </c>
      <c r="F59" s="156">
        <f t="shared" ref="F59:K59" si="1">SUM(F32:F58)</f>
        <v>114.6</v>
      </c>
      <c r="G59" s="156">
        <f t="shared" si="1"/>
        <v>117.8</v>
      </c>
      <c r="H59" s="156">
        <f t="shared" si="1"/>
        <v>109.8</v>
      </c>
      <c r="I59" s="156">
        <f t="shared" si="1"/>
        <v>101.5</v>
      </c>
      <c r="J59" s="156">
        <f t="shared" si="1"/>
        <v>98.7</v>
      </c>
      <c r="K59" s="156">
        <f t="shared" si="1"/>
        <v>104.2</v>
      </c>
    </row>
    <row r="60" ht="27" customHeight="1" spans="1:11">
      <c r="A60" s="157"/>
      <c r="B60" s="158"/>
      <c r="C60" s="158"/>
      <c r="D60" s="158"/>
      <c r="E60" s="159"/>
      <c r="F60" s="160">
        <v>0.955</v>
      </c>
      <c r="G60" s="161">
        <v>0.9817</v>
      </c>
      <c r="H60" s="161">
        <v>0.9083</v>
      </c>
      <c r="I60" s="161">
        <v>0.8458</v>
      </c>
      <c r="J60" s="161">
        <v>0.8225</v>
      </c>
      <c r="K60" s="143"/>
    </row>
    <row r="61" ht="21.75" customHeight="1" spans="1:11">
      <c r="A61" s="11" t="s">
        <v>57</v>
      </c>
      <c r="B61" s="11"/>
      <c r="C61" s="11"/>
      <c r="D61" s="11"/>
      <c r="E61" s="141">
        <f>SUM(E32:E58)</f>
        <v>120</v>
      </c>
      <c r="F61" s="141">
        <v>100</v>
      </c>
      <c r="G61" s="141">
        <v>100</v>
      </c>
      <c r="H61" s="141">
        <v>100</v>
      </c>
      <c r="I61" s="141">
        <v>100</v>
      </c>
      <c r="J61" s="141">
        <v>100</v>
      </c>
      <c r="K61" s="166">
        <v>96.57</v>
      </c>
    </row>
    <row r="62" spans="1:11">
      <c r="A62" s="61" t="s">
        <v>100</v>
      </c>
      <c r="B62" s="61"/>
      <c r="C62" s="61"/>
      <c r="D62" s="61"/>
      <c r="E62" s="141">
        <v>220</v>
      </c>
      <c r="F62" s="61">
        <v>194.2</v>
      </c>
      <c r="G62" s="61">
        <v>194.6</v>
      </c>
      <c r="H62" s="61">
        <v>190.6</v>
      </c>
      <c r="I62" s="61">
        <v>196.6</v>
      </c>
      <c r="J62" s="61">
        <v>193.4</v>
      </c>
      <c r="K62" s="61">
        <v>194.5</v>
      </c>
    </row>
    <row r="63" spans="1:11">
      <c r="A63" s="61"/>
      <c r="B63" s="61"/>
      <c r="C63" s="61"/>
      <c r="D63" s="61"/>
      <c r="E63" s="141"/>
      <c r="F63" s="19" t="s">
        <v>6</v>
      </c>
      <c r="G63" s="19" t="s">
        <v>7</v>
      </c>
      <c r="H63" s="19" t="s">
        <v>8</v>
      </c>
      <c r="I63" s="19" t="s">
        <v>9</v>
      </c>
      <c r="J63" s="19" t="s">
        <v>10</v>
      </c>
      <c r="K63" s="19" t="s">
        <v>11</v>
      </c>
    </row>
    <row r="64" spans="1:11">
      <c r="A64" s="61" t="s">
        <v>101</v>
      </c>
      <c r="B64" s="61"/>
      <c r="C64" s="61"/>
      <c r="D64" s="61"/>
      <c r="E64" s="141"/>
      <c r="F64" s="162">
        <v>3</v>
      </c>
      <c r="G64" s="162">
        <v>5</v>
      </c>
      <c r="H64" s="162">
        <v>6</v>
      </c>
      <c r="I64" s="162">
        <v>1</v>
      </c>
      <c r="J64" s="162">
        <v>4</v>
      </c>
      <c r="K64" s="162">
        <v>2</v>
      </c>
    </row>
    <row r="65" ht="36" customHeight="1" spans="1:11">
      <c r="A65" s="77"/>
      <c r="B65" s="77"/>
      <c r="C65" s="167"/>
      <c r="D65" s="77"/>
      <c r="E65" s="168"/>
      <c r="F65" s="77"/>
      <c r="G65" s="169"/>
      <c r="H65" s="169"/>
      <c r="I65" s="169"/>
      <c r="J65" s="173" t="s">
        <v>102</v>
      </c>
      <c r="K65" s="173"/>
    </row>
    <row r="66" ht="39" customHeight="1" spans="1:11">
      <c r="A66" s="77"/>
      <c r="B66" s="77"/>
      <c r="C66" s="167"/>
      <c r="D66" s="77"/>
      <c r="E66" s="168"/>
      <c r="F66" s="77"/>
      <c r="G66" s="169"/>
      <c r="H66" s="169"/>
      <c r="I66" s="169"/>
      <c r="J66" s="174" t="s">
        <v>103</v>
      </c>
      <c r="K66" s="174"/>
    </row>
    <row r="67" spans="6:11">
      <c r="F67" s="46">
        <v>21</v>
      </c>
      <c r="G67" s="46">
        <v>24</v>
      </c>
      <c r="H67" s="46">
        <v>16</v>
      </c>
      <c r="I67" s="46">
        <v>19</v>
      </c>
      <c r="J67" s="46">
        <v>16</v>
      </c>
      <c r="K67" s="46">
        <v>12</v>
      </c>
    </row>
    <row r="68" ht="39.95" customHeight="1" spans="1:10">
      <c r="A68" s="170" t="s">
        <v>104</v>
      </c>
      <c r="B68" s="170"/>
      <c r="C68" s="170"/>
      <c r="D68" s="171"/>
      <c r="E68" s="172"/>
      <c r="F68" s="170"/>
      <c r="G68" s="170"/>
      <c r="H68" s="170"/>
      <c r="I68" s="170"/>
      <c r="J68" s="170"/>
    </row>
  </sheetData>
  <mergeCells count="29">
    <mergeCell ref="A1:K1"/>
    <mergeCell ref="A31:D31"/>
    <mergeCell ref="A60:E60"/>
    <mergeCell ref="A61:D61"/>
    <mergeCell ref="A62:D62"/>
    <mergeCell ref="A63:E63"/>
    <mergeCell ref="A64:E64"/>
    <mergeCell ref="J65:K65"/>
    <mergeCell ref="J66:K66"/>
    <mergeCell ref="A68:J68"/>
    <mergeCell ref="A3:A10"/>
    <mergeCell ref="A11:A16"/>
    <mergeCell ref="A17:A22"/>
    <mergeCell ref="A23:A30"/>
    <mergeCell ref="A32:A58"/>
    <mergeCell ref="B3:B5"/>
    <mergeCell ref="B6:B8"/>
    <mergeCell ref="B9:B10"/>
    <mergeCell ref="B11:B15"/>
    <mergeCell ref="B17:B20"/>
    <mergeCell ref="B21:B22"/>
    <mergeCell ref="B23:B27"/>
    <mergeCell ref="B28:B29"/>
    <mergeCell ref="B33:B37"/>
    <mergeCell ref="B44:B47"/>
    <mergeCell ref="B48:B51"/>
    <mergeCell ref="B52:B54"/>
    <mergeCell ref="B55:B57"/>
    <mergeCell ref="M16:R18"/>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7"/>
  <sheetViews>
    <sheetView workbookViewId="0">
      <selection activeCell="Q37" sqref="Q37"/>
    </sheetView>
  </sheetViews>
  <sheetFormatPr defaultColWidth="11" defaultRowHeight="13.5"/>
  <cols>
    <col min="1" max="1" width="9" customWidth="1"/>
    <col min="2" max="2" width="12.25" customWidth="1"/>
    <col min="3" max="3" width="25.5" style="3" customWidth="1"/>
    <col min="4" max="4" width="5" customWidth="1"/>
    <col min="5" max="5" width="6.5" customWidth="1"/>
    <col min="6" max="6" width="7" customWidth="1"/>
    <col min="7" max="7" width="6.625" customWidth="1"/>
    <col min="8" max="8" width="6.875" customWidth="1"/>
    <col min="9" max="9" width="6.125" customWidth="1"/>
    <col min="10" max="10" width="6.625" customWidth="1"/>
    <col min="11" max="11" width="6.375" customWidth="1"/>
    <col min="12" max="12" width="7" customWidth="1"/>
    <col min="13" max="13" width="6.625" customWidth="1"/>
    <col min="14" max="14" width="7.5" customWidth="1"/>
    <col min="15" max="15" width="6.5" customWidth="1"/>
    <col min="16" max="16" width="6.375" customWidth="1"/>
  </cols>
  <sheetData>
    <row r="1" ht="36.95" customHeight="1" spans="1:16">
      <c r="A1" s="6" t="s">
        <v>176</v>
      </c>
      <c r="B1" s="6"/>
      <c r="C1" s="6"/>
      <c r="D1" s="6"/>
      <c r="E1" s="6"/>
      <c r="F1" s="6"/>
      <c r="G1" s="6"/>
      <c r="H1" s="6"/>
      <c r="I1" s="6"/>
      <c r="J1" s="6"/>
      <c r="K1" s="6"/>
      <c r="L1" s="6"/>
      <c r="M1" s="6"/>
      <c r="N1" s="6"/>
      <c r="O1" s="6"/>
      <c r="P1" s="6"/>
    </row>
    <row r="2" ht="21" customHeight="1" spans="1:16">
      <c r="A2" s="8" t="s">
        <v>1</v>
      </c>
      <c r="B2" s="9" t="s">
        <v>2</v>
      </c>
      <c r="C2" s="9" t="s">
        <v>177</v>
      </c>
      <c r="D2" s="9" t="s">
        <v>5</v>
      </c>
      <c r="E2" s="9" t="s">
        <v>6</v>
      </c>
      <c r="F2" s="9" t="s">
        <v>178</v>
      </c>
      <c r="G2" s="9" t="s">
        <v>7</v>
      </c>
      <c r="H2" s="9" t="s">
        <v>178</v>
      </c>
      <c r="I2" s="9" t="s">
        <v>8</v>
      </c>
      <c r="J2" s="9" t="s">
        <v>178</v>
      </c>
      <c r="K2" s="9" t="s">
        <v>9</v>
      </c>
      <c r="L2" s="9" t="s">
        <v>178</v>
      </c>
      <c r="M2" s="9" t="s">
        <v>10</v>
      </c>
      <c r="N2" s="9" t="s">
        <v>178</v>
      </c>
      <c r="O2" s="9" t="s">
        <v>11</v>
      </c>
      <c r="P2" s="126" t="s">
        <v>178</v>
      </c>
    </row>
    <row r="3" spans="1:16">
      <c r="A3" s="10" t="s">
        <v>179</v>
      </c>
      <c r="B3" s="11" t="s">
        <v>180</v>
      </c>
      <c r="C3" s="12" t="s">
        <v>181</v>
      </c>
      <c r="D3" s="11">
        <v>2</v>
      </c>
      <c r="E3" s="13">
        <v>1</v>
      </c>
      <c r="F3" s="11">
        <v>2</v>
      </c>
      <c r="G3" s="13">
        <v>1</v>
      </c>
      <c r="H3" s="11">
        <v>2</v>
      </c>
      <c r="I3" s="13">
        <v>1</v>
      </c>
      <c r="J3" s="11">
        <v>2</v>
      </c>
      <c r="K3" s="14">
        <v>1</v>
      </c>
      <c r="L3" s="127">
        <v>2</v>
      </c>
      <c r="M3" s="13">
        <v>1</v>
      </c>
      <c r="N3" s="11">
        <v>2</v>
      </c>
      <c r="O3" s="37">
        <v>1</v>
      </c>
      <c r="P3" s="128">
        <v>2</v>
      </c>
    </row>
    <row r="4" spans="1:16">
      <c r="A4" s="10"/>
      <c r="B4" s="11"/>
      <c r="C4" s="12" t="s">
        <v>182</v>
      </c>
      <c r="D4" s="11">
        <v>3</v>
      </c>
      <c r="E4" s="13">
        <v>1</v>
      </c>
      <c r="F4" s="11">
        <v>3</v>
      </c>
      <c r="G4" s="13">
        <v>1</v>
      </c>
      <c r="H4" s="11">
        <v>3</v>
      </c>
      <c r="I4" s="13">
        <v>1</v>
      </c>
      <c r="J4" s="11"/>
      <c r="K4" s="13">
        <v>1</v>
      </c>
      <c r="L4" s="127">
        <v>3</v>
      </c>
      <c r="M4" s="13">
        <v>1</v>
      </c>
      <c r="N4" s="11"/>
      <c r="O4" s="13">
        <v>1</v>
      </c>
      <c r="P4" s="128">
        <v>3</v>
      </c>
    </row>
    <row r="5" s="1" customFormat="1" spans="1:16">
      <c r="A5" s="15" t="s">
        <v>183</v>
      </c>
      <c r="B5" s="16"/>
      <c r="C5" s="16"/>
      <c r="D5" s="17">
        <v>5</v>
      </c>
      <c r="E5" s="18" t="s">
        <v>184</v>
      </c>
      <c r="F5" s="17">
        <v>5</v>
      </c>
      <c r="G5" s="19" t="s">
        <v>184</v>
      </c>
      <c r="H5" s="17">
        <v>5</v>
      </c>
      <c r="I5" s="19" t="s">
        <v>184</v>
      </c>
      <c r="J5" s="17"/>
      <c r="K5" s="20" t="s">
        <v>184</v>
      </c>
      <c r="L5" s="129">
        <v>5</v>
      </c>
      <c r="M5" s="19" t="s">
        <v>184</v>
      </c>
      <c r="N5" s="17"/>
      <c r="O5" s="19" t="s">
        <v>184</v>
      </c>
      <c r="P5" s="130">
        <v>5</v>
      </c>
    </row>
    <row r="6" ht="24" spans="1:16">
      <c r="A6" s="10" t="s">
        <v>185</v>
      </c>
      <c r="B6" s="11" t="s">
        <v>186</v>
      </c>
      <c r="C6" s="12" t="s">
        <v>187</v>
      </c>
      <c r="D6" s="11">
        <v>4</v>
      </c>
      <c r="E6" s="13">
        <v>0.29</v>
      </c>
      <c r="F6" s="11">
        <v>4</v>
      </c>
      <c r="G6" s="21">
        <v>0.7778</v>
      </c>
      <c r="H6" s="11">
        <v>4</v>
      </c>
      <c r="I6" s="13">
        <v>0.94</v>
      </c>
      <c r="J6" s="11">
        <v>4</v>
      </c>
      <c r="K6" s="14">
        <v>0.56</v>
      </c>
      <c r="L6" s="127">
        <v>3.5</v>
      </c>
      <c r="M6" s="13">
        <v>0.85</v>
      </c>
      <c r="N6" s="11">
        <v>4</v>
      </c>
      <c r="O6" s="40">
        <v>0.292</v>
      </c>
      <c r="P6" s="128">
        <v>3</v>
      </c>
    </row>
    <row r="7" spans="1:16">
      <c r="A7" s="10"/>
      <c r="B7" s="11"/>
      <c r="C7" s="12" t="s">
        <v>188</v>
      </c>
      <c r="D7" s="11">
        <v>4</v>
      </c>
      <c r="E7" s="13">
        <v>1</v>
      </c>
      <c r="F7" s="11">
        <v>4</v>
      </c>
      <c r="G7" s="13">
        <v>1</v>
      </c>
      <c r="H7" s="11">
        <v>4</v>
      </c>
      <c r="I7" s="13">
        <v>0.6</v>
      </c>
      <c r="J7" s="11">
        <v>4</v>
      </c>
      <c r="K7" s="14">
        <v>1</v>
      </c>
      <c r="L7" s="127">
        <v>4</v>
      </c>
      <c r="M7" s="13">
        <v>0.95</v>
      </c>
      <c r="N7" s="11">
        <v>4</v>
      </c>
      <c r="O7" s="37">
        <v>0.95</v>
      </c>
      <c r="P7" s="128">
        <v>4</v>
      </c>
    </row>
    <row r="8" ht="48" spans="1:16">
      <c r="A8" s="10"/>
      <c r="B8" s="11" t="s">
        <v>33</v>
      </c>
      <c r="C8" s="12" t="s">
        <v>189</v>
      </c>
      <c r="D8" s="11">
        <v>5</v>
      </c>
      <c r="E8" s="22">
        <v>2</v>
      </c>
      <c r="F8" s="11">
        <v>5</v>
      </c>
      <c r="G8" s="23">
        <v>6</v>
      </c>
      <c r="H8" s="61">
        <v>5</v>
      </c>
      <c r="I8" s="22">
        <v>2</v>
      </c>
      <c r="J8" s="11">
        <v>5</v>
      </c>
      <c r="K8" s="24">
        <v>4</v>
      </c>
      <c r="L8" s="127">
        <v>5</v>
      </c>
      <c r="M8" s="22">
        <v>1</v>
      </c>
      <c r="N8" s="11">
        <v>5</v>
      </c>
      <c r="O8" s="41">
        <v>1</v>
      </c>
      <c r="P8" s="128">
        <v>5</v>
      </c>
    </row>
    <row r="9" s="1" customFormat="1" spans="1:16">
      <c r="A9" s="15" t="s">
        <v>190</v>
      </c>
      <c r="B9" s="16"/>
      <c r="C9" s="16"/>
      <c r="D9" s="17">
        <v>13</v>
      </c>
      <c r="E9" s="18" t="s">
        <v>184</v>
      </c>
      <c r="F9" s="17">
        <v>13</v>
      </c>
      <c r="G9" s="19" t="s">
        <v>184</v>
      </c>
      <c r="H9" s="17">
        <v>12</v>
      </c>
      <c r="I9" s="19" t="s">
        <v>184</v>
      </c>
      <c r="J9" s="131"/>
      <c r="K9" s="20" t="s">
        <v>184</v>
      </c>
      <c r="L9" s="129">
        <v>12.5</v>
      </c>
      <c r="M9" s="19" t="s">
        <v>184</v>
      </c>
      <c r="N9" s="17"/>
      <c r="O9" s="19" t="s">
        <v>184</v>
      </c>
      <c r="P9" s="130">
        <v>12</v>
      </c>
    </row>
    <row r="10" ht="24" spans="1:16">
      <c r="A10" s="10" t="s">
        <v>191</v>
      </c>
      <c r="B10" s="11" t="s">
        <v>192</v>
      </c>
      <c r="C10" s="12" t="s">
        <v>193</v>
      </c>
      <c r="D10" s="11">
        <v>3</v>
      </c>
      <c r="E10" s="22">
        <v>2</v>
      </c>
      <c r="F10" s="11">
        <v>3</v>
      </c>
      <c r="G10" s="22">
        <v>5</v>
      </c>
      <c r="H10" s="11">
        <v>3</v>
      </c>
      <c r="I10" s="22">
        <v>3</v>
      </c>
      <c r="J10" s="12"/>
      <c r="K10" s="24">
        <v>4</v>
      </c>
      <c r="L10" s="127">
        <v>3</v>
      </c>
      <c r="M10" s="22">
        <v>2</v>
      </c>
      <c r="N10" s="11">
        <v>3</v>
      </c>
      <c r="O10" s="41">
        <v>6</v>
      </c>
      <c r="P10" s="128">
        <v>3</v>
      </c>
    </row>
    <row r="11" spans="1:16">
      <c r="A11" s="10"/>
      <c r="B11" s="11"/>
      <c r="C11" s="12" t="s">
        <v>41</v>
      </c>
      <c r="D11" s="11">
        <v>5</v>
      </c>
      <c r="E11" s="22">
        <v>64</v>
      </c>
      <c r="F11" s="11">
        <v>5</v>
      </c>
      <c r="G11" s="22">
        <v>36</v>
      </c>
      <c r="H11" s="11">
        <v>5</v>
      </c>
      <c r="I11" s="22">
        <v>33</v>
      </c>
      <c r="J11" s="11">
        <v>5</v>
      </c>
      <c r="K11" s="25">
        <v>56</v>
      </c>
      <c r="L11" s="127">
        <v>5</v>
      </c>
      <c r="M11" s="22">
        <v>43</v>
      </c>
      <c r="N11" s="11">
        <v>5</v>
      </c>
      <c r="O11" s="41">
        <v>79</v>
      </c>
      <c r="P11" s="128">
        <v>5</v>
      </c>
    </row>
    <row r="12" spans="1:17">
      <c r="A12" s="10"/>
      <c r="B12" s="11"/>
      <c r="C12" s="12" t="s">
        <v>129</v>
      </c>
      <c r="D12" s="11"/>
      <c r="E12" s="22">
        <v>14</v>
      </c>
      <c r="F12" s="11"/>
      <c r="G12" s="22">
        <v>25</v>
      </c>
      <c r="H12" s="11"/>
      <c r="I12" s="22">
        <v>14</v>
      </c>
      <c r="J12" s="11"/>
      <c r="K12" s="24">
        <v>7</v>
      </c>
      <c r="L12" s="127"/>
      <c r="M12" s="22">
        <v>9</v>
      </c>
      <c r="N12" s="11"/>
      <c r="O12" s="41">
        <v>10</v>
      </c>
      <c r="P12" s="128"/>
      <c r="Q12">
        <v>79</v>
      </c>
    </row>
    <row r="13" spans="1:16">
      <c r="A13" s="10"/>
      <c r="B13" s="11"/>
      <c r="C13" s="12" t="s">
        <v>194</v>
      </c>
      <c r="D13" s="11"/>
      <c r="E13" s="22">
        <v>3</v>
      </c>
      <c r="F13" s="11"/>
      <c r="G13" s="22">
        <v>6</v>
      </c>
      <c r="H13" s="11"/>
      <c r="I13" s="22">
        <v>10</v>
      </c>
      <c r="J13" s="11"/>
      <c r="K13" s="25">
        <v>14</v>
      </c>
      <c r="L13" s="127"/>
      <c r="M13" s="22">
        <v>15</v>
      </c>
      <c r="N13" s="11"/>
      <c r="O13" s="41">
        <v>13</v>
      </c>
      <c r="P13" s="128"/>
    </row>
    <row r="14" spans="1:16">
      <c r="A14" s="10"/>
      <c r="B14" s="11"/>
      <c r="C14" s="12" t="s">
        <v>195</v>
      </c>
      <c r="D14" s="11"/>
      <c r="E14" s="22">
        <v>47</v>
      </c>
      <c r="F14" s="11"/>
      <c r="G14" s="22">
        <v>5</v>
      </c>
      <c r="H14" s="11"/>
      <c r="I14" s="22">
        <v>9</v>
      </c>
      <c r="J14" s="11"/>
      <c r="K14" s="25">
        <v>35</v>
      </c>
      <c r="L14" s="127"/>
      <c r="M14" s="22">
        <v>19</v>
      </c>
      <c r="N14" s="11"/>
      <c r="O14" s="41">
        <v>56</v>
      </c>
      <c r="P14" s="128"/>
    </row>
    <row r="15" s="2" customFormat="1" spans="1:16">
      <c r="A15" s="10"/>
      <c r="B15" s="11"/>
      <c r="C15" s="26" t="s">
        <v>196</v>
      </c>
      <c r="D15" s="11"/>
      <c r="E15" s="27" t="s">
        <v>197</v>
      </c>
      <c r="F15" s="11"/>
      <c r="G15" s="27" t="s">
        <v>198</v>
      </c>
      <c r="H15" s="11"/>
      <c r="I15" s="27" t="s">
        <v>199</v>
      </c>
      <c r="J15" s="11"/>
      <c r="K15" s="28" t="s">
        <v>200</v>
      </c>
      <c r="L15" s="127"/>
      <c r="M15" s="27" t="s">
        <v>201</v>
      </c>
      <c r="N15" s="132"/>
      <c r="O15" s="42" t="s">
        <v>202</v>
      </c>
      <c r="P15" s="133"/>
    </row>
    <row r="16" ht="24" spans="1:16">
      <c r="A16" s="10"/>
      <c r="B16" s="11" t="s">
        <v>203</v>
      </c>
      <c r="C16" s="12" t="s">
        <v>204</v>
      </c>
      <c r="D16" s="11">
        <v>2</v>
      </c>
      <c r="E16" s="22">
        <v>14</v>
      </c>
      <c r="F16" s="11">
        <v>2</v>
      </c>
      <c r="G16" s="22">
        <v>36</v>
      </c>
      <c r="H16" s="11">
        <v>2</v>
      </c>
      <c r="I16" s="22">
        <v>10</v>
      </c>
      <c r="J16" s="11">
        <v>2</v>
      </c>
      <c r="K16" s="24">
        <v>13</v>
      </c>
      <c r="L16" s="127">
        <v>2</v>
      </c>
      <c r="M16" s="22">
        <v>2</v>
      </c>
      <c r="N16" s="11">
        <v>2</v>
      </c>
      <c r="O16" s="41">
        <v>13</v>
      </c>
      <c r="P16" s="128">
        <v>2</v>
      </c>
    </row>
    <row r="17" ht="24" spans="1:16">
      <c r="A17" s="10"/>
      <c r="B17" s="11"/>
      <c r="C17" s="12" t="s">
        <v>44</v>
      </c>
      <c r="D17" s="11">
        <v>2</v>
      </c>
      <c r="E17" s="22">
        <v>8</v>
      </c>
      <c r="F17" s="11">
        <v>2</v>
      </c>
      <c r="G17" s="22">
        <v>0</v>
      </c>
      <c r="H17" s="11">
        <v>0</v>
      </c>
      <c r="I17" s="22">
        <v>2</v>
      </c>
      <c r="J17" s="11">
        <v>2</v>
      </c>
      <c r="K17" s="24">
        <v>1</v>
      </c>
      <c r="L17" s="127">
        <v>2</v>
      </c>
      <c r="M17" s="22">
        <v>0</v>
      </c>
      <c r="N17" s="11"/>
      <c r="O17" s="41">
        <v>2</v>
      </c>
      <c r="P17" s="128">
        <v>2</v>
      </c>
    </row>
    <row r="18" s="1" customFormat="1" spans="1:16">
      <c r="A18" s="15" t="s">
        <v>183</v>
      </c>
      <c r="B18" s="16"/>
      <c r="C18" s="16"/>
      <c r="D18" s="17">
        <v>12</v>
      </c>
      <c r="E18" s="18" t="s">
        <v>184</v>
      </c>
      <c r="F18" s="17">
        <v>12</v>
      </c>
      <c r="G18" s="18" t="s">
        <v>184</v>
      </c>
      <c r="H18" s="17">
        <v>10</v>
      </c>
      <c r="I18" s="18" t="s">
        <v>184</v>
      </c>
      <c r="J18" s="17"/>
      <c r="K18" s="29" t="s">
        <v>184</v>
      </c>
      <c r="L18" s="129">
        <v>12</v>
      </c>
      <c r="M18" s="18" t="s">
        <v>184</v>
      </c>
      <c r="N18" s="17"/>
      <c r="O18" s="19" t="s">
        <v>184</v>
      </c>
      <c r="P18" s="130">
        <v>12</v>
      </c>
    </row>
    <row r="19" spans="1:16">
      <c r="A19" s="10" t="s">
        <v>205</v>
      </c>
      <c r="B19" s="11" t="s">
        <v>206</v>
      </c>
      <c r="C19" s="12" t="s">
        <v>48</v>
      </c>
      <c r="D19" s="11">
        <v>2</v>
      </c>
      <c r="E19" s="13">
        <v>1</v>
      </c>
      <c r="F19" s="11">
        <v>2</v>
      </c>
      <c r="G19" s="13">
        <v>1</v>
      </c>
      <c r="H19" s="11">
        <v>2</v>
      </c>
      <c r="I19" s="13">
        <v>1</v>
      </c>
      <c r="J19" s="11">
        <v>2</v>
      </c>
      <c r="K19" s="30">
        <v>1</v>
      </c>
      <c r="L19" s="127">
        <v>2</v>
      </c>
      <c r="M19" s="21">
        <v>0.9721</v>
      </c>
      <c r="N19" s="11">
        <v>2</v>
      </c>
      <c r="O19" s="37">
        <v>1</v>
      </c>
      <c r="P19" s="128">
        <v>2</v>
      </c>
    </row>
    <row r="20" spans="1:16">
      <c r="A20" s="10"/>
      <c r="B20" s="11"/>
      <c r="C20" s="12" t="s">
        <v>49</v>
      </c>
      <c r="D20" s="11">
        <v>2</v>
      </c>
      <c r="E20" s="13">
        <v>1</v>
      </c>
      <c r="F20" s="11">
        <v>2</v>
      </c>
      <c r="G20" s="21">
        <v>0.8527</v>
      </c>
      <c r="H20" s="11">
        <v>2</v>
      </c>
      <c r="I20" s="13">
        <v>1</v>
      </c>
      <c r="J20" s="11">
        <v>2</v>
      </c>
      <c r="K20" s="30">
        <v>1</v>
      </c>
      <c r="L20" s="127">
        <v>2</v>
      </c>
      <c r="M20" s="21">
        <v>0.9756</v>
      </c>
      <c r="N20" s="11">
        <v>2</v>
      </c>
      <c r="O20" s="37">
        <v>0.9</v>
      </c>
      <c r="P20" s="128">
        <v>2</v>
      </c>
    </row>
    <row r="21" spans="1:16">
      <c r="A21" s="10"/>
      <c r="B21" s="11"/>
      <c r="C21" s="12" t="s">
        <v>50</v>
      </c>
      <c r="D21" s="11">
        <v>2</v>
      </c>
      <c r="E21" s="21">
        <v>0.935</v>
      </c>
      <c r="F21" s="11">
        <v>2</v>
      </c>
      <c r="G21" s="21">
        <v>0.8408</v>
      </c>
      <c r="H21" s="11">
        <v>2</v>
      </c>
      <c r="I21" s="13">
        <v>0.35</v>
      </c>
      <c r="J21" s="11">
        <v>2</v>
      </c>
      <c r="K21" s="30">
        <v>0.93</v>
      </c>
      <c r="L21" s="127">
        <v>1.9</v>
      </c>
      <c r="M21" s="13">
        <v>1</v>
      </c>
      <c r="N21" s="11">
        <v>2</v>
      </c>
      <c r="O21" s="37">
        <v>0.92</v>
      </c>
      <c r="P21" s="128">
        <v>2</v>
      </c>
    </row>
    <row r="22" spans="1:16">
      <c r="A22" s="10"/>
      <c r="B22" s="11"/>
      <c r="C22" s="12" t="s">
        <v>51</v>
      </c>
      <c r="D22" s="11">
        <v>3</v>
      </c>
      <c r="E22" s="21">
        <v>0.935</v>
      </c>
      <c r="F22" s="11">
        <v>3</v>
      </c>
      <c r="G22" s="21">
        <v>0.8408</v>
      </c>
      <c r="H22" s="11">
        <v>3</v>
      </c>
      <c r="I22" s="13">
        <v>1</v>
      </c>
      <c r="J22" s="11">
        <v>3</v>
      </c>
      <c r="K22" s="30">
        <v>0.84</v>
      </c>
      <c r="L22" s="127">
        <v>2.8</v>
      </c>
      <c r="M22" s="21">
        <v>0.8682</v>
      </c>
      <c r="N22" s="11">
        <v>3</v>
      </c>
      <c r="O22" s="40">
        <v>0.515</v>
      </c>
      <c r="P22" s="128">
        <v>2</v>
      </c>
    </row>
    <row r="23" spans="1:16">
      <c r="A23" s="10"/>
      <c r="B23" s="11" t="s">
        <v>207</v>
      </c>
      <c r="C23" s="12" t="s">
        <v>53</v>
      </c>
      <c r="D23" s="11">
        <v>3</v>
      </c>
      <c r="E23" s="21">
        <v>0.9277</v>
      </c>
      <c r="F23" s="11">
        <v>2.9</v>
      </c>
      <c r="G23" s="21">
        <v>0.9261</v>
      </c>
      <c r="H23" s="11">
        <v>3</v>
      </c>
      <c r="I23" s="21">
        <v>0.9345</v>
      </c>
      <c r="J23" s="11"/>
      <c r="K23" s="21">
        <v>0.9278</v>
      </c>
      <c r="L23" s="127">
        <v>2.6</v>
      </c>
      <c r="M23" s="21">
        <v>0.9913</v>
      </c>
      <c r="N23" s="11">
        <v>3</v>
      </c>
      <c r="O23" s="40">
        <v>0.9188</v>
      </c>
      <c r="P23" s="128">
        <v>3</v>
      </c>
    </row>
    <row r="24" spans="1:16">
      <c r="A24" s="10"/>
      <c r="B24" s="11"/>
      <c r="C24" s="12" t="s">
        <v>54</v>
      </c>
      <c r="D24" s="11">
        <v>3</v>
      </c>
      <c r="E24" s="21">
        <v>0.9005</v>
      </c>
      <c r="F24" s="11">
        <v>2.9</v>
      </c>
      <c r="G24" s="21">
        <v>0.8191</v>
      </c>
      <c r="H24" s="11">
        <v>2</v>
      </c>
      <c r="I24" s="21">
        <v>0.875</v>
      </c>
      <c r="J24" s="11"/>
      <c r="K24" s="21">
        <v>0.9137</v>
      </c>
      <c r="L24" s="127">
        <v>2.6</v>
      </c>
      <c r="M24" s="21">
        <v>0.9454</v>
      </c>
      <c r="N24" s="11">
        <v>3</v>
      </c>
      <c r="O24" s="40">
        <v>0.826</v>
      </c>
      <c r="P24" s="128">
        <v>2</v>
      </c>
    </row>
    <row r="25" s="1" customFormat="1" spans="1:16">
      <c r="A25" s="15" t="s">
        <v>183</v>
      </c>
      <c r="B25" s="16"/>
      <c r="C25" s="16"/>
      <c r="D25" s="17">
        <v>15</v>
      </c>
      <c r="E25" s="18" t="s">
        <v>184</v>
      </c>
      <c r="F25" s="17">
        <v>14.8</v>
      </c>
      <c r="G25" s="18" t="s">
        <v>184</v>
      </c>
      <c r="H25" s="17">
        <v>14</v>
      </c>
      <c r="I25" s="18" t="s">
        <v>184</v>
      </c>
      <c r="J25" s="17"/>
      <c r="K25" s="29" t="s">
        <v>184</v>
      </c>
      <c r="L25" s="134">
        <v>13.9</v>
      </c>
      <c r="M25" s="18" t="s">
        <v>184</v>
      </c>
      <c r="N25" s="17"/>
      <c r="O25" s="19" t="s">
        <v>184</v>
      </c>
      <c r="P25" s="130">
        <v>14</v>
      </c>
    </row>
    <row r="26" spans="1:16">
      <c r="A26" s="10" t="s">
        <v>208</v>
      </c>
      <c r="B26" s="11" t="s">
        <v>209</v>
      </c>
      <c r="C26" s="12" t="s">
        <v>210</v>
      </c>
      <c r="D26" s="11">
        <v>5</v>
      </c>
      <c r="E26" s="22">
        <v>45</v>
      </c>
      <c r="F26" s="11">
        <v>5</v>
      </c>
      <c r="G26" s="23">
        <v>103</v>
      </c>
      <c r="H26" s="11">
        <v>5</v>
      </c>
      <c r="I26" s="22">
        <v>327</v>
      </c>
      <c r="J26" s="11">
        <v>5</v>
      </c>
      <c r="K26" s="24">
        <v>0</v>
      </c>
      <c r="L26" s="127">
        <v>0</v>
      </c>
      <c r="M26" s="22">
        <v>0</v>
      </c>
      <c r="N26" s="11"/>
      <c r="O26" s="41">
        <v>17</v>
      </c>
      <c r="P26" s="128">
        <v>4</v>
      </c>
    </row>
    <row r="27" spans="1:16">
      <c r="A27" s="10"/>
      <c r="B27" s="11"/>
      <c r="C27" s="12" t="s">
        <v>211</v>
      </c>
      <c r="D27" s="11">
        <v>3</v>
      </c>
      <c r="E27" s="22">
        <v>103</v>
      </c>
      <c r="F27" s="11">
        <v>3</v>
      </c>
      <c r="G27" s="22">
        <v>377</v>
      </c>
      <c r="H27" s="11">
        <v>3</v>
      </c>
      <c r="I27" s="22">
        <v>991</v>
      </c>
      <c r="J27" s="11">
        <v>3</v>
      </c>
      <c r="K27" s="24">
        <v>71</v>
      </c>
      <c r="L27" s="127">
        <v>3</v>
      </c>
      <c r="M27" s="22">
        <v>30</v>
      </c>
      <c r="N27" s="11">
        <v>3</v>
      </c>
      <c r="O27" s="41">
        <v>36</v>
      </c>
      <c r="P27" s="128">
        <v>3</v>
      </c>
    </row>
    <row r="28" spans="1:16">
      <c r="A28" s="10"/>
      <c r="B28" s="11"/>
      <c r="C28" s="12" t="s">
        <v>212</v>
      </c>
      <c r="D28" s="11">
        <v>7</v>
      </c>
      <c r="E28" s="22">
        <v>38</v>
      </c>
      <c r="F28" s="11">
        <v>7</v>
      </c>
      <c r="G28" s="22">
        <v>134</v>
      </c>
      <c r="H28" s="11">
        <v>7</v>
      </c>
      <c r="I28" s="22">
        <v>79</v>
      </c>
      <c r="J28" s="11">
        <v>7</v>
      </c>
      <c r="K28" s="24">
        <v>0</v>
      </c>
      <c r="L28" s="127">
        <v>0</v>
      </c>
      <c r="M28" s="22">
        <v>0</v>
      </c>
      <c r="N28" s="11"/>
      <c r="O28" s="41">
        <v>61</v>
      </c>
      <c r="P28" s="128">
        <v>7</v>
      </c>
    </row>
    <row r="29" spans="1:16">
      <c r="A29" s="10"/>
      <c r="B29" s="11"/>
      <c r="C29" s="12" t="s">
        <v>213</v>
      </c>
      <c r="D29" s="11">
        <v>3</v>
      </c>
      <c r="E29" s="22">
        <v>9</v>
      </c>
      <c r="F29" s="11">
        <v>3</v>
      </c>
      <c r="G29" s="22">
        <v>10</v>
      </c>
      <c r="H29" s="11">
        <v>3</v>
      </c>
      <c r="I29" s="22">
        <v>150</v>
      </c>
      <c r="J29" s="11">
        <v>3</v>
      </c>
      <c r="K29" s="24">
        <v>0</v>
      </c>
      <c r="L29" s="127">
        <v>0</v>
      </c>
      <c r="M29" s="22">
        <v>0</v>
      </c>
      <c r="N29" s="11"/>
      <c r="O29" s="41">
        <v>0</v>
      </c>
      <c r="P29" s="128">
        <v>0</v>
      </c>
    </row>
    <row r="30" ht="24" spans="1:16">
      <c r="A30" s="10"/>
      <c r="B30" s="11" t="s">
        <v>214</v>
      </c>
      <c r="C30" s="12" t="s">
        <v>70</v>
      </c>
      <c r="D30" s="11">
        <v>3</v>
      </c>
      <c r="E30" s="22">
        <v>39</v>
      </c>
      <c r="F30" s="11">
        <v>3</v>
      </c>
      <c r="G30" s="22">
        <v>25</v>
      </c>
      <c r="H30" s="11">
        <v>3</v>
      </c>
      <c r="I30" s="22">
        <v>19</v>
      </c>
      <c r="J30" s="11">
        <v>3</v>
      </c>
      <c r="K30" s="25">
        <v>27</v>
      </c>
      <c r="L30" s="127">
        <v>3</v>
      </c>
      <c r="M30" s="22">
        <v>14</v>
      </c>
      <c r="N30" s="11">
        <v>3</v>
      </c>
      <c r="O30" s="41">
        <v>16</v>
      </c>
      <c r="P30" s="128">
        <v>3</v>
      </c>
    </row>
    <row r="31" ht="24" spans="1:16">
      <c r="A31" s="10"/>
      <c r="B31" s="11" t="s">
        <v>215</v>
      </c>
      <c r="C31" s="12" t="s">
        <v>72</v>
      </c>
      <c r="D31" s="11">
        <v>3</v>
      </c>
      <c r="E31" s="22">
        <v>27</v>
      </c>
      <c r="F31" s="11">
        <v>3</v>
      </c>
      <c r="G31" s="22">
        <v>19</v>
      </c>
      <c r="H31" s="11">
        <v>3</v>
      </c>
      <c r="I31" s="22">
        <v>11</v>
      </c>
      <c r="J31" s="11">
        <v>3</v>
      </c>
      <c r="K31" s="25">
        <v>18</v>
      </c>
      <c r="L31" s="127">
        <v>3</v>
      </c>
      <c r="M31" s="22">
        <v>15</v>
      </c>
      <c r="N31" s="11">
        <v>3</v>
      </c>
      <c r="O31" s="41">
        <v>12</v>
      </c>
      <c r="P31" s="128">
        <v>3</v>
      </c>
    </row>
    <row r="32" ht="24" spans="1:16">
      <c r="A32" s="10"/>
      <c r="B32" s="11" t="s">
        <v>216</v>
      </c>
      <c r="C32" s="12" t="s">
        <v>217</v>
      </c>
      <c r="D32" s="11">
        <v>3</v>
      </c>
      <c r="E32" s="22">
        <v>6</v>
      </c>
      <c r="F32" s="11">
        <v>3</v>
      </c>
      <c r="G32" s="22">
        <v>4</v>
      </c>
      <c r="H32" s="11">
        <v>3</v>
      </c>
      <c r="I32" s="22">
        <v>1</v>
      </c>
      <c r="J32" s="11">
        <v>2</v>
      </c>
      <c r="K32" s="24">
        <v>33</v>
      </c>
      <c r="L32" s="127">
        <v>3</v>
      </c>
      <c r="M32" s="22">
        <v>2</v>
      </c>
      <c r="N32" s="11">
        <v>3</v>
      </c>
      <c r="O32" s="41">
        <v>30</v>
      </c>
      <c r="P32" s="128">
        <v>3</v>
      </c>
    </row>
    <row r="33" spans="1:16">
      <c r="A33" s="10"/>
      <c r="B33" s="11" t="s">
        <v>218</v>
      </c>
      <c r="C33" s="12" t="s">
        <v>80</v>
      </c>
      <c r="D33" s="11">
        <v>4</v>
      </c>
      <c r="E33" s="22" t="s">
        <v>219</v>
      </c>
      <c r="F33" s="11">
        <v>4</v>
      </c>
      <c r="G33" s="22">
        <v>82</v>
      </c>
      <c r="H33" s="11">
        <v>4</v>
      </c>
      <c r="I33" s="22">
        <v>350</v>
      </c>
      <c r="J33" s="11">
        <v>4</v>
      </c>
      <c r="K33" s="25">
        <v>90</v>
      </c>
      <c r="L33" s="127">
        <v>4</v>
      </c>
      <c r="M33" s="22">
        <v>80</v>
      </c>
      <c r="N33" s="11">
        <v>4</v>
      </c>
      <c r="O33" s="41">
        <v>70</v>
      </c>
      <c r="P33" s="128">
        <v>4</v>
      </c>
    </row>
    <row r="34" spans="1:16">
      <c r="A34" s="10"/>
      <c r="B34" s="11"/>
      <c r="C34" s="12" t="s">
        <v>81</v>
      </c>
      <c r="D34" s="11">
        <v>3</v>
      </c>
      <c r="E34" s="22" t="s">
        <v>220</v>
      </c>
      <c r="F34" s="11">
        <v>3</v>
      </c>
      <c r="G34" s="22">
        <v>36</v>
      </c>
      <c r="H34" s="11">
        <v>3</v>
      </c>
      <c r="I34" s="22">
        <v>28</v>
      </c>
      <c r="J34" s="11">
        <v>3</v>
      </c>
      <c r="K34" s="25">
        <v>19</v>
      </c>
      <c r="L34" s="127">
        <v>3</v>
      </c>
      <c r="M34" s="22">
        <v>44</v>
      </c>
      <c r="N34" s="11">
        <v>3</v>
      </c>
      <c r="O34" s="41">
        <v>79</v>
      </c>
      <c r="P34" s="128">
        <v>3</v>
      </c>
    </row>
    <row r="35" ht="24" spans="1:16">
      <c r="A35" s="10"/>
      <c r="B35" s="11"/>
      <c r="C35" s="12" t="s">
        <v>82</v>
      </c>
      <c r="D35" s="11">
        <v>4</v>
      </c>
      <c r="E35" s="22" t="s">
        <v>221</v>
      </c>
      <c r="F35" s="11">
        <v>4</v>
      </c>
      <c r="G35" s="22">
        <v>28</v>
      </c>
      <c r="H35" s="11">
        <v>4</v>
      </c>
      <c r="I35" s="22">
        <v>32</v>
      </c>
      <c r="J35" s="11">
        <v>4</v>
      </c>
      <c r="K35" s="25">
        <v>34</v>
      </c>
      <c r="L35" s="127">
        <v>4</v>
      </c>
      <c r="M35" s="22">
        <v>31</v>
      </c>
      <c r="N35" s="11">
        <v>3</v>
      </c>
      <c r="O35" s="41">
        <v>26</v>
      </c>
      <c r="P35" s="128">
        <v>4</v>
      </c>
    </row>
    <row r="36" ht="24" spans="1:16">
      <c r="A36" s="10"/>
      <c r="B36" s="11"/>
      <c r="C36" s="12" t="s">
        <v>83</v>
      </c>
      <c r="D36" s="11">
        <v>5</v>
      </c>
      <c r="E36" s="22" t="s">
        <v>222</v>
      </c>
      <c r="F36" s="11">
        <v>5</v>
      </c>
      <c r="G36" s="22">
        <v>433</v>
      </c>
      <c r="H36" s="11">
        <v>5</v>
      </c>
      <c r="I36" s="22">
        <v>631</v>
      </c>
      <c r="J36" s="11">
        <v>5</v>
      </c>
      <c r="K36" s="25">
        <v>358</v>
      </c>
      <c r="L36" s="127">
        <v>5</v>
      </c>
      <c r="M36" s="22">
        <v>143</v>
      </c>
      <c r="N36" s="11">
        <v>5</v>
      </c>
      <c r="O36" s="41">
        <v>194</v>
      </c>
      <c r="P36" s="128">
        <v>5</v>
      </c>
    </row>
    <row r="37" spans="1:16">
      <c r="A37" s="10"/>
      <c r="B37" s="11" t="s">
        <v>84</v>
      </c>
      <c r="C37" s="12" t="s">
        <v>85</v>
      </c>
      <c r="D37" s="11">
        <v>3</v>
      </c>
      <c r="E37" s="22" t="s">
        <v>223</v>
      </c>
      <c r="F37" s="11">
        <v>3</v>
      </c>
      <c r="G37" s="22">
        <v>53</v>
      </c>
      <c r="H37" s="11">
        <v>3</v>
      </c>
      <c r="I37" s="22">
        <v>66</v>
      </c>
      <c r="J37" s="11">
        <v>3</v>
      </c>
      <c r="K37" s="25">
        <v>54</v>
      </c>
      <c r="L37" s="127">
        <v>3</v>
      </c>
      <c r="M37" s="22">
        <v>48</v>
      </c>
      <c r="N37" s="11">
        <v>3</v>
      </c>
      <c r="O37" s="41">
        <v>50</v>
      </c>
      <c r="P37" s="128">
        <v>3</v>
      </c>
    </row>
    <row r="38" spans="1:16">
      <c r="A38" s="10"/>
      <c r="B38" s="11"/>
      <c r="C38" s="12" t="s">
        <v>86</v>
      </c>
      <c r="D38" s="11">
        <v>3</v>
      </c>
      <c r="E38" s="22" t="s">
        <v>224</v>
      </c>
      <c r="F38" s="11">
        <v>3</v>
      </c>
      <c r="G38" s="22">
        <v>53</v>
      </c>
      <c r="H38" s="11">
        <v>3</v>
      </c>
      <c r="I38" s="22">
        <v>59</v>
      </c>
      <c r="J38" s="11">
        <v>3</v>
      </c>
      <c r="K38" s="25">
        <v>5</v>
      </c>
      <c r="L38" s="127">
        <v>2</v>
      </c>
      <c r="M38" s="22">
        <v>31</v>
      </c>
      <c r="N38" s="11">
        <v>3</v>
      </c>
      <c r="O38" s="41">
        <v>1</v>
      </c>
      <c r="P38" s="128">
        <v>3</v>
      </c>
    </row>
    <row r="39" spans="1:16">
      <c r="A39" s="10"/>
      <c r="B39" s="11"/>
      <c r="C39" s="12" t="s">
        <v>87</v>
      </c>
      <c r="D39" s="11">
        <v>3</v>
      </c>
      <c r="E39" s="21">
        <v>0.301</v>
      </c>
      <c r="F39" s="11">
        <v>3</v>
      </c>
      <c r="G39" s="13">
        <v>0.5</v>
      </c>
      <c r="H39" s="11">
        <v>3</v>
      </c>
      <c r="I39" s="13">
        <v>0.27</v>
      </c>
      <c r="J39" s="11">
        <v>3</v>
      </c>
      <c r="K39" s="30">
        <v>0.29</v>
      </c>
      <c r="L39" s="127">
        <v>2</v>
      </c>
      <c r="M39" s="21">
        <v>0.362</v>
      </c>
      <c r="N39" s="11">
        <v>3</v>
      </c>
      <c r="O39" s="40">
        <v>0.287</v>
      </c>
      <c r="P39" s="128">
        <v>3</v>
      </c>
    </row>
    <row r="40" ht="24" spans="1:16">
      <c r="A40" s="10"/>
      <c r="B40" s="11"/>
      <c r="C40" s="12" t="s">
        <v>88</v>
      </c>
      <c r="D40" s="11">
        <v>3</v>
      </c>
      <c r="E40" s="21">
        <v>0.204</v>
      </c>
      <c r="F40" s="11">
        <v>3</v>
      </c>
      <c r="G40" s="21">
        <v>0.2143</v>
      </c>
      <c r="H40" s="11">
        <v>3</v>
      </c>
      <c r="I40" s="21">
        <v>0.075</v>
      </c>
      <c r="J40" s="11">
        <v>2</v>
      </c>
      <c r="K40" s="30">
        <v>0.22</v>
      </c>
      <c r="L40" s="127">
        <v>2</v>
      </c>
      <c r="M40" s="21">
        <v>0.111</v>
      </c>
      <c r="N40" s="11">
        <v>3</v>
      </c>
      <c r="O40" s="37">
        <v>0.13</v>
      </c>
      <c r="P40" s="128">
        <v>3</v>
      </c>
    </row>
    <row r="41" spans="1:16">
      <c r="A41" s="10"/>
      <c r="B41" s="11" t="s">
        <v>89</v>
      </c>
      <c r="C41" s="12" t="s">
        <v>90</v>
      </c>
      <c r="D41" s="11">
        <v>3</v>
      </c>
      <c r="E41" s="22" t="s">
        <v>225</v>
      </c>
      <c r="F41" s="11">
        <v>3</v>
      </c>
      <c r="G41" s="23" t="s">
        <v>226</v>
      </c>
      <c r="H41" s="11">
        <v>3</v>
      </c>
      <c r="I41" s="22" t="s">
        <v>227</v>
      </c>
      <c r="J41" s="11">
        <v>3</v>
      </c>
      <c r="K41" s="25" t="s">
        <v>228</v>
      </c>
      <c r="L41" s="127">
        <v>2.5</v>
      </c>
      <c r="M41" s="22" t="s">
        <v>229</v>
      </c>
      <c r="N41" s="11">
        <v>3</v>
      </c>
      <c r="O41" s="41" t="s">
        <v>230</v>
      </c>
      <c r="P41" s="128">
        <v>2</v>
      </c>
    </row>
    <row r="42" spans="1:16">
      <c r="A42" s="10"/>
      <c r="B42" s="11"/>
      <c r="C42" s="12" t="s">
        <v>91</v>
      </c>
      <c r="D42" s="11">
        <v>4</v>
      </c>
      <c r="E42" s="22" t="s">
        <v>231</v>
      </c>
      <c r="F42" s="11">
        <v>4</v>
      </c>
      <c r="G42" s="23" t="s">
        <v>232</v>
      </c>
      <c r="H42" s="11">
        <v>4</v>
      </c>
      <c r="I42" s="22">
        <v>0</v>
      </c>
      <c r="J42" s="11">
        <v>0</v>
      </c>
      <c r="K42" s="25" t="s">
        <v>233</v>
      </c>
      <c r="L42" s="127">
        <v>1</v>
      </c>
      <c r="M42" s="22" t="s">
        <v>234</v>
      </c>
      <c r="N42" s="11">
        <v>4</v>
      </c>
      <c r="O42" s="41">
        <v>0</v>
      </c>
      <c r="P42" s="128">
        <v>0</v>
      </c>
    </row>
    <row r="43" spans="1:16">
      <c r="A43" s="10"/>
      <c r="B43" s="11"/>
      <c r="C43" s="12" t="s">
        <v>92</v>
      </c>
      <c r="D43" s="11">
        <v>3</v>
      </c>
      <c r="E43" s="22" t="s">
        <v>235</v>
      </c>
      <c r="F43" s="11">
        <v>3</v>
      </c>
      <c r="G43" s="23" t="s">
        <v>236</v>
      </c>
      <c r="H43" s="11">
        <v>3</v>
      </c>
      <c r="I43" s="22">
        <v>0</v>
      </c>
      <c r="J43" s="11">
        <v>0</v>
      </c>
      <c r="K43" s="25" t="s">
        <v>237</v>
      </c>
      <c r="L43" s="127">
        <v>3</v>
      </c>
      <c r="M43" s="22">
        <v>0</v>
      </c>
      <c r="N43" s="11"/>
      <c r="O43" s="41">
        <v>0</v>
      </c>
      <c r="P43" s="128">
        <v>0</v>
      </c>
    </row>
    <row r="44" ht="24" spans="1:16">
      <c r="A44" s="10"/>
      <c r="B44" s="11" t="s">
        <v>238</v>
      </c>
      <c r="C44" s="12" t="s">
        <v>94</v>
      </c>
      <c r="D44" s="11">
        <v>4</v>
      </c>
      <c r="E44" s="21">
        <v>0.689</v>
      </c>
      <c r="F44" s="11">
        <v>4</v>
      </c>
      <c r="G44" s="21">
        <v>0.8408</v>
      </c>
      <c r="H44" s="11">
        <v>4</v>
      </c>
      <c r="I44" s="21">
        <v>0.699</v>
      </c>
      <c r="J44" s="11">
        <v>4</v>
      </c>
      <c r="K44" s="30">
        <v>0.79</v>
      </c>
      <c r="L44" s="127">
        <v>3.5</v>
      </c>
      <c r="M44" s="21">
        <v>0.5369</v>
      </c>
      <c r="N44" s="11">
        <v>4</v>
      </c>
      <c r="O44" s="40">
        <v>0.534</v>
      </c>
      <c r="P44" s="128">
        <v>4</v>
      </c>
    </row>
    <row r="45" ht="24" spans="1:16">
      <c r="A45" s="10"/>
      <c r="B45" s="11"/>
      <c r="C45" s="12" t="s">
        <v>95</v>
      </c>
      <c r="D45" s="11">
        <v>3</v>
      </c>
      <c r="E45" s="21">
        <v>0.407</v>
      </c>
      <c r="F45" s="11">
        <v>3</v>
      </c>
      <c r="G45" s="21">
        <v>0.2597</v>
      </c>
      <c r="H45" s="11">
        <v>3</v>
      </c>
      <c r="I45" s="13">
        <v>0.36</v>
      </c>
      <c r="J45" s="11">
        <v>3</v>
      </c>
      <c r="K45" s="14">
        <v>0.45</v>
      </c>
      <c r="L45" s="127">
        <v>2.5</v>
      </c>
      <c r="M45" s="21">
        <v>0.316</v>
      </c>
      <c r="N45" s="11">
        <v>3</v>
      </c>
      <c r="O45" s="40">
        <v>0.162</v>
      </c>
      <c r="P45" s="128">
        <v>2</v>
      </c>
    </row>
    <row r="46" ht="24" spans="1:16">
      <c r="A46" s="10"/>
      <c r="B46" s="11"/>
      <c r="C46" s="12" t="s">
        <v>96</v>
      </c>
      <c r="D46" s="11">
        <v>3</v>
      </c>
      <c r="E46" s="21">
        <v>0.209</v>
      </c>
      <c r="F46" s="11">
        <v>3</v>
      </c>
      <c r="G46" s="21">
        <v>0.2148</v>
      </c>
      <c r="H46" s="11">
        <v>3</v>
      </c>
      <c r="I46" s="21">
        <v>0.062</v>
      </c>
      <c r="J46" s="11">
        <v>3</v>
      </c>
      <c r="K46" s="30">
        <v>0.29</v>
      </c>
      <c r="L46" s="127">
        <v>2</v>
      </c>
      <c r="M46" s="21">
        <v>0.126</v>
      </c>
      <c r="N46" s="11">
        <v>3</v>
      </c>
      <c r="O46" s="40">
        <v>0.087</v>
      </c>
      <c r="P46" s="128">
        <v>3</v>
      </c>
    </row>
    <row r="47" s="1" customFormat="1" ht="14.25" spans="1:16">
      <c r="A47" s="31" t="s">
        <v>183</v>
      </c>
      <c r="B47" s="32"/>
      <c r="C47" s="32"/>
      <c r="D47" s="33">
        <v>75</v>
      </c>
      <c r="E47" s="34" t="s">
        <v>184</v>
      </c>
      <c r="F47" s="33">
        <v>75</v>
      </c>
      <c r="G47" s="35" t="s">
        <v>184</v>
      </c>
      <c r="H47" s="125">
        <v>117</v>
      </c>
      <c r="I47" s="35" t="s">
        <v>184</v>
      </c>
      <c r="J47" s="125"/>
      <c r="K47" s="36" t="s">
        <v>184</v>
      </c>
      <c r="L47" s="135">
        <v>51.5</v>
      </c>
      <c r="M47" s="35" t="s">
        <v>184</v>
      </c>
      <c r="N47" s="125"/>
      <c r="O47" s="35" t="s">
        <v>184</v>
      </c>
      <c r="P47" s="136"/>
    </row>
  </sheetData>
  <mergeCells count="29">
    <mergeCell ref="A1:P1"/>
    <mergeCell ref="A5:C5"/>
    <mergeCell ref="A9:C9"/>
    <mergeCell ref="A18:C18"/>
    <mergeCell ref="A25:C25"/>
    <mergeCell ref="A47:C47"/>
    <mergeCell ref="A3:A4"/>
    <mergeCell ref="A6:A8"/>
    <mergeCell ref="A10:A17"/>
    <mergeCell ref="A19:A24"/>
    <mergeCell ref="A26:A46"/>
    <mergeCell ref="B3:B4"/>
    <mergeCell ref="B6:B7"/>
    <mergeCell ref="B10:B15"/>
    <mergeCell ref="B16:B17"/>
    <mergeCell ref="B19:B22"/>
    <mergeCell ref="B23:B24"/>
    <mergeCell ref="B26:B29"/>
    <mergeCell ref="B33:B36"/>
    <mergeCell ref="B37:B40"/>
    <mergeCell ref="B41:B43"/>
    <mergeCell ref="B44:B46"/>
    <mergeCell ref="D11:D15"/>
    <mergeCell ref="F11:F15"/>
    <mergeCell ref="H11:H15"/>
    <mergeCell ref="J11:J15"/>
    <mergeCell ref="L11:L15"/>
    <mergeCell ref="N11:N14"/>
    <mergeCell ref="P11:P14"/>
  </mergeCells>
  <pageMargins left="0.7" right="0.7"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7"/>
  <sheetViews>
    <sheetView zoomScale="90" zoomScaleNormal="90" workbookViewId="0">
      <selection activeCell="G23" sqref="G23:G30"/>
    </sheetView>
  </sheetViews>
  <sheetFormatPr defaultColWidth="9" defaultRowHeight="13.5" outlineLevelCol="6"/>
  <cols>
    <col min="1" max="1" width="8.125" customWidth="1"/>
    <col min="2" max="2" width="11.375" style="3" customWidth="1"/>
    <col min="3" max="3" width="44.125" customWidth="1"/>
    <col min="4" max="4" width="7.625" style="46" customWidth="1"/>
    <col min="5" max="5" width="5.75" customWidth="1"/>
    <col min="6" max="6" width="27.875" customWidth="1"/>
    <col min="7" max="7" width="24.5" customWidth="1"/>
  </cols>
  <sheetData>
    <row r="1" ht="30" customHeight="1" spans="1:7">
      <c r="A1" s="47" t="s">
        <v>239</v>
      </c>
      <c r="B1" s="47"/>
      <c r="C1" s="47"/>
      <c r="D1" s="47"/>
      <c r="E1" s="47"/>
      <c r="F1" s="47"/>
      <c r="G1" s="47"/>
    </row>
    <row r="2" ht="24" spans="1:7">
      <c r="A2" s="106" t="s">
        <v>1</v>
      </c>
      <c r="B2" s="107" t="s">
        <v>2</v>
      </c>
      <c r="C2" s="107" t="s">
        <v>3</v>
      </c>
      <c r="D2" s="107" t="s">
        <v>240</v>
      </c>
      <c r="E2" s="107" t="s">
        <v>5</v>
      </c>
      <c r="F2" s="107" t="s">
        <v>241</v>
      </c>
      <c r="G2" s="107" t="s">
        <v>107</v>
      </c>
    </row>
    <row r="3" ht="51.95" customHeight="1" spans="1:7">
      <c r="A3" s="108" t="s">
        <v>242</v>
      </c>
      <c r="B3" s="109" t="s">
        <v>13</v>
      </c>
      <c r="C3" s="60" t="s">
        <v>14</v>
      </c>
      <c r="D3" s="61" t="s">
        <v>15</v>
      </c>
      <c r="E3" s="61">
        <v>4</v>
      </c>
      <c r="F3" s="65" t="s">
        <v>243</v>
      </c>
      <c r="G3" s="65"/>
    </row>
    <row r="4" ht="24" spans="1:7">
      <c r="A4" s="108"/>
      <c r="B4" s="63"/>
      <c r="C4" s="60" t="s">
        <v>16</v>
      </c>
      <c r="D4" s="61" t="s">
        <v>17</v>
      </c>
      <c r="E4" s="61">
        <v>2</v>
      </c>
      <c r="F4" s="60" t="s">
        <v>244</v>
      </c>
      <c r="G4" s="65"/>
    </row>
    <row r="5" ht="24" spans="1:7">
      <c r="A5" s="108"/>
      <c r="B5" s="66"/>
      <c r="C5" s="60" t="s">
        <v>18</v>
      </c>
      <c r="D5" s="61" t="s">
        <v>17</v>
      </c>
      <c r="E5" s="61">
        <v>3</v>
      </c>
      <c r="F5" s="60" t="s">
        <v>245</v>
      </c>
      <c r="G5" s="65"/>
    </row>
    <row r="6" ht="48" spans="1:7">
      <c r="A6" s="108"/>
      <c r="B6" s="110" t="s">
        <v>19</v>
      </c>
      <c r="C6" s="108" t="s">
        <v>20</v>
      </c>
      <c r="D6" s="61" t="s">
        <v>15</v>
      </c>
      <c r="E6" s="61">
        <v>2</v>
      </c>
      <c r="F6" s="60" t="s">
        <v>243</v>
      </c>
      <c r="G6" s="60"/>
    </row>
    <row r="7" ht="24" spans="1:7">
      <c r="A7" s="108"/>
      <c r="B7" s="110"/>
      <c r="C7" s="60" t="s">
        <v>21</v>
      </c>
      <c r="D7" s="61" t="s">
        <v>15</v>
      </c>
      <c r="E7" s="61">
        <v>1</v>
      </c>
      <c r="F7" s="60"/>
      <c r="G7" s="60"/>
    </row>
    <row r="8" spans="1:7">
      <c r="A8" s="108"/>
      <c r="B8" s="110"/>
      <c r="C8" s="60" t="s">
        <v>22</v>
      </c>
      <c r="D8" s="61" t="s">
        <v>15</v>
      </c>
      <c r="E8" s="61">
        <v>2</v>
      </c>
      <c r="F8" s="60"/>
      <c r="G8" s="60"/>
    </row>
    <row r="9" ht="36" spans="1:7">
      <c r="A9" s="108"/>
      <c r="B9" s="61" t="s">
        <v>23</v>
      </c>
      <c r="C9" s="60" t="s">
        <v>24</v>
      </c>
      <c r="D9" s="59" t="s">
        <v>15</v>
      </c>
      <c r="E9" s="61">
        <v>8</v>
      </c>
      <c r="F9" s="60" t="s">
        <v>246</v>
      </c>
      <c r="G9" s="60" t="s">
        <v>247</v>
      </c>
    </row>
    <row r="10" ht="36" spans="1:7">
      <c r="A10" s="108"/>
      <c r="B10" s="61"/>
      <c r="C10" s="60" t="s">
        <v>25</v>
      </c>
      <c r="D10" s="59" t="s">
        <v>15</v>
      </c>
      <c r="E10" s="61">
        <v>8</v>
      </c>
      <c r="F10" s="60"/>
      <c r="G10" s="60"/>
    </row>
    <row r="11" ht="50.1" customHeight="1" spans="1:7">
      <c r="A11" s="59" t="s">
        <v>26</v>
      </c>
      <c r="B11" s="59" t="s">
        <v>27</v>
      </c>
      <c r="C11" s="60" t="s">
        <v>28</v>
      </c>
      <c r="D11" s="59" t="s">
        <v>15</v>
      </c>
      <c r="E11" s="61">
        <v>4</v>
      </c>
      <c r="F11" s="60" t="s">
        <v>246</v>
      </c>
      <c r="G11" s="60" t="s">
        <v>248</v>
      </c>
    </row>
    <row r="12" ht="36" spans="1:7">
      <c r="A12" s="62"/>
      <c r="B12" s="63"/>
      <c r="C12" s="60" t="s">
        <v>29</v>
      </c>
      <c r="D12" s="61" t="s">
        <v>15</v>
      </c>
      <c r="E12" s="61">
        <v>3</v>
      </c>
      <c r="F12" s="60" t="s">
        <v>243</v>
      </c>
      <c r="G12" s="64"/>
    </row>
    <row r="13" ht="36" spans="1:7">
      <c r="A13" s="62"/>
      <c r="B13" s="63"/>
      <c r="C13" s="60" t="s">
        <v>30</v>
      </c>
      <c r="D13" s="61" t="s">
        <v>15</v>
      </c>
      <c r="E13" s="61">
        <v>5</v>
      </c>
      <c r="F13" s="60"/>
      <c r="G13" s="64"/>
    </row>
    <row r="14" spans="1:7">
      <c r="A14" s="62"/>
      <c r="B14" s="63"/>
      <c r="C14" s="60" t="s">
        <v>31</v>
      </c>
      <c r="D14" s="61" t="s">
        <v>17</v>
      </c>
      <c r="E14" s="61">
        <v>4</v>
      </c>
      <c r="F14" s="61" t="s">
        <v>244</v>
      </c>
      <c r="G14" s="64"/>
    </row>
    <row r="15" spans="1:7">
      <c r="A15" s="62"/>
      <c r="B15" s="66"/>
      <c r="C15" s="60" t="s">
        <v>32</v>
      </c>
      <c r="D15" s="61" t="s">
        <v>17</v>
      </c>
      <c r="E15" s="61">
        <v>4</v>
      </c>
      <c r="F15" s="61"/>
      <c r="G15" s="64"/>
    </row>
    <row r="16" ht="36" spans="1:7">
      <c r="A16" s="67"/>
      <c r="B16" s="68" t="s">
        <v>33</v>
      </c>
      <c r="C16" s="60" t="s">
        <v>34</v>
      </c>
      <c r="D16" s="61" t="s">
        <v>17</v>
      </c>
      <c r="E16" s="61">
        <v>5</v>
      </c>
      <c r="F16" s="61"/>
      <c r="G16" s="64"/>
    </row>
    <row r="17" ht="36" spans="1:7">
      <c r="A17" s="59" t="s">
        <v>35</v>
      </c>
      <c r="B17" s="109" t="s">
        <v>36</v>
      </c>
      <c r="C17" s="60" t="s">
        <v>37</v>
      </c>
      <c r="D17" s="61" t="s">
        <v>15</v>
      </c>
      <c r="E17" s="61">
        <v>6</v>
      </c>
      <c r="F17" s="60" t="s">
        <v>243</v>
      </c>
      <c r="G17" s="60"/>
    </row>
    <row r="18" ht="36" spans="1:7">
      <c r="A18" s="62"/>
      <c r="B18" s="63"/>
      <c r="C18" s="60" t="s">
        <v>39</v>
      </c>
      <c r="D18" s="61" t="s">
        <v>15</v>
      </c>
      <c r="E18" s="61">
        <v>2</v>
      </c>
      <c r="F18" s="60"/>
      <c r="G18" s="60"/>
    </row>
    <row r="19" spans="1:7">
      <c r="A19" s="62"/>
      <c r="B19" s="63"/>
      <c r="C19" s="60" t="s">
        <v>40</v>
      </c>
      <c r="D19" s="61" t="s">
        <v>17</v>
      </c>
      <c r="E19" s="61">
        <v>3</v>
      </c>
      <c r="F19" s="60" t="s">
        <v>244</v>
      </c>
      <c r="G19" s="60"/>
    </row>
    <row r="20" spans="1:7">
      <c r="A20" s="62"/>
      <c r="B20" s="66"/>
      <c r="C20" s="60" t="s">
        <v>41</v>
      </c>
      <c r="D20" s="61" t="s">
        <v>17</v>
      </c>
      <c r="E20" s="61">
        <v>5</v>
      </c>
      <c r="F20" s="60"/>
      <c r="G20" s="60"/>
    </row>
    <row r="21" ht="24" spans="1:7">
      <c r="A21" s="62"/>
      <c r="B21" s="109" t="s">
        <v>42</v>
      </c>
      <c r="C21" s="60" t="s">
        <v>43</v>
      </c>
      <c r="D21" s="61" t="s">
        <v>17</v>
      </c>
      <c r="E21" s="61">
        <v>2</v>
      </c>
      <c r="F21" s="65" t="s">
        <v>249</v>
      </c>
      <c r="G21" s="60"/>
    </row>
    <row r="22" ht="24" spans="1:7">
      <c r="A22" s="67"/>
      <c r="B22" s="66"/>
      <c r="C22" s="60" t="s">
        <v>44</v>
      </c>
      <c r="D22" s="61" t="s">
        <v>17</v>
      </c>
      <c r="E22" s="61">
        <v>2</v>
      </c>
      <c r="F22" s="65" t="s">
        <v>250</v>
      </c>
      <c r="G22" s="60"/>
    </row>
    <row r="23" ht="84" spans="1:7">
      <c r="A23" s="59" t="s">
        <v>45</v>
      </c>
      <c r="B23" s="75" t="s">
        <v>46</v>
      </c>
      <c r="C23" s="76" t="s">
        <v>47</v>
      </c>
      <c r="D23" s="62" t="s">
        <v>15</v>
      </c>
      <c r="E23" s="67">
        <v>8</v>
      </c>
      <c r="F23" s="76" t="s">
        <v>246</v>
      </c>
      <c r="G23" s="60" t="s">
        <v>136</v>
      </c>
    </row>
    <row r="24" spans="1:7">
      <c r="A24" s="62"/>
      <c r="B24" s="77"/>
      <c r="C24" s="60" t="s">
        <v>48</v>
      </c>
      <c r="D24" s="61" t="s">
        <v>17</v>
      </c>
      <c r="E24" s="61">
        <v>2</v>
      </c>
      <c r="F24" s="111" t="s">
        <v>244</v>
      </c>
      <c r="G24" s="60"/>
    </row>
    <row r="25" ht="48" spans="1:7">
      <c r="A25" s="62"/>
      <c r="B25" s="77"/>
      <c r="C25" s="60" t="s">
        <v>49</v>
      </c>
      <c r="D25" s="61" t="s">
        <v>17</v>
      </c>
      <c r="E25" s="61">
        <v>2</v>
      </c>
      <c r="F25" s="64" t="s">
        <v>251</v>
      </c>
      <c r="G25" s="60"/>
    </row>
    <row r="26" ht="48" spans="1:7">
      <c r="A26" s="62"/>
      <c r="B26" s="77"/>
      <c r="C26" s="60" t="s">
        <v>50</v>
      </c>
      <c r="D26" s="61" t="s">
        <v>17</v>
      </c>
      <c r="E26" s="61">
        <v>2</v>
      </c>
      <c r="F26" s="64" t="s">
        <v>252</v>
      </c>
      <c r="G26" s="60"/>
    </row>
    <row r="27" ht="48" spans="1:7">
      <c r="A27" s="62"/>
      <c r="B27" s="77"/>
      <c r="C27" s="79" t="s">
        <v>51</v>
      </c>
      <c r="D27" s="61" t="s">
        <v>17</v>
      </c>
      <c r="E27" s="61">
        <v>3</v>
      </c>
      <c r="F27" s="64" t="s">
        <v>253</v>
      </c>
      <c r="G27" s="60"/>
    </row>
    <row r="28" spans="1:7">
      <c r="A28" s="62"/>
      <c r="B28" s="61" t="s">
        <v>52</v>
      </c>
      <c r="C28" s="12" t="s">
        <v>53</v>
      </c>
      <c r="D28" s="112" t="s">
        <v>17</v>
      </c>
      <c r="E28" s="67">
        <v>3</v>
      </c>
      <c r="F28" s="80" t="s">
        <v>254</v>
      </c>
      <c r="G28" s="60"/>
    </row>
    <row r="29" spans="1:7">
      <c r="A29" s="62"/>
      <c r="B29" s="61"/>
      <c r="C29" s="12" t="s">
        <v>54</v>
      </c>
      <c r="D29" s="112" t="s">
        <v>17</v>
      </c>
      <c r="E29" s="67">
        <v>3</v>
      </c>
      <c r="F29" s="81"/>
      <c r="G29" s="60"/>
    </row>
    <row r="30" ht="24" spans="1:7">
      <c r="A30" s="62"/>
      <c r="B30" s="59" t="s">
        <v>55</v>
      </c>
      <c r="C30" s="76" t="s">
        <v>56</v>
      </c>
      <c r="D30" s="59" t="s">
        <v>15</v>
      </c>
      <c r="E30" s="61">
        <v>2</v>
      </c>
      <c r="F30" s="79" t="s">
        <v>255</v>
      </c>
      <c r="G30" s="60"/>
    </row>
    <row r="31" ht="24.75" spans="1:7">
      <c r="A31" s="61" t="s">
        <v>256</v>
      </c>
      <c r="B31" s="61" t="s">
        <v>59</v>
      </c>
      <c r="C31" s="60" t="s">
        <v>60</v>
      </c>
      <c r="D31" s="59" t="s">
        <v>15</v>
      </c>
      <c r="E31" s="61">
        <v>6</v>
      </c>
      <c r="F31" s="113" t="s">
        <v>257</v>
      </c>
      <c r="G31" s="113" t="s">
        <v>258</v>
      </c>
    </row>
    <row r="32" ht="24" spans="1:7">
      <c r="A32" s="61"/>
      <c r="B32" s="109" t="s">
        <v>61</v>
      </c>
      <c r="C32" s="79" t="s">
        <v>62</v>
      </c>
      <c r="D32" s="59" t="s">
        <v>15</v>
      </c>
      <c r="E32" s="59">
        <v>8</v>
      </c>
      <c r="F32" s="113" t="s">
        <v>257</v>
      </c>
      <c r="G32" s="65" t="s">
        <v>258</v>
      </c>
    </row>
    <row r="33" spans="1:7">
      <c r="A33" s="61"/>
      <c r="B33" s="63"/>
      <c r="C33" s="60" t="s">
        <v>63</v>
      </c>
      <c r="D33" s="61" t="s">
        <v>17</v>
      </c>
      <c r="E33" s="61">
        <v>5</v>
      </c>
      <c r="F33" s="114" t="s">
        <v>259</v>
      </c>
      <c r="G33" s="65"/>
    </row>
    <row r="34" spans="1:7">
      <c r="A34" s="61"/>
      <c r="B34" s="63"/>
      <c r="C34" s="60" t="s">
        <v>64</v>
      </c>
      <c r="D34" s="61" t="s">
        <v>17</v>
      </c>
      <c r="E34" s="61">
        <v>3</v>
      </c>
      <c r="F34" s="115"/>
      <c r="G34" s="65"/>
    </row>
    <row r="35" spans="1:7">
      <c r="A35" s="61"/>
      <c r="B35" s="63"/>
      <c r="C35" s="60" t="s">
        <v>65</v>
      </c>
      <c r="D35" s="61" t="s">
        <v>17</v>
      </c>
      <c r="E35" s="61">
        <v>7</v>
      </c>
      <c r="F35" s="115"/>
      <c r="G35" s="65"/>
    </row>
    <row r="36" spans="1:7">
      <c r="A36" s="61"/>
      <c r="B36" s="66"/>
      <c r="C36" s="60" t="s">
        <v>66</v>
      </c>
      <c r="D36" s="61" t="s">
        <v>17</v>
      </c>
      <c r="E36" s="61">
        <v>3</v>
      </c>
      <c r="F36" s="115"/>
      <c r="G36" s="65"/>
    </row>
    <row r="37" ht="24" spans="1:7">
      <c r="A37" s="61"/>
      <c r="B37" s="61" t="s">
        <v>67</v>
      </c>
      <c r="C37" s="76" t="s">
        <v>68</v>
      </c>
      <c r="D37" s="62" t="s">
        <v>15</v>
      </c>
      <c r="E37" s="67">
        <v>8</v>
      </c>
      <c r="F37" s="113" t="s">
        <v>257</v>
      </c>
      <c r="G37" s="65" t="s">
        <v>258</v>
      </c>
    </row>
    <row r="38" ht="24" spans="1:7">
      <c r="A38" s="61"/>
      <c r="B38" s="116" t="s">
        <v>69</v>
      </c>
      <c r="C38" s="117" t="s">
        <v>70</v>
      </c>
      <c r="D38" s="61" t="s">
        <v>17</v>
      </c>
      <c r="E38" s="61">
        <v>3</v>
      </c>
      <c r="F38" s="113" t="s">
        <v>260</v>
      </c>
      <c r="G38" s="118" t="s">
        <v>261</v>
      </c>
    </row>
    <row r="39" ht="24" spans="1:7">
      <c r="A39" s="61"/>
      <c r="B39" s="61" t="s">
        <v>71</v>
      </c>
      <c r="C39" s="111" t="s">
        <v>72</v>
      </c>
      <c r="D39" s="61" t="s">
        <v>17</v>
      </c>
      <c r="E39" s="61">
        <v>3</v>
      </c>
      <c r="F39" s="113" t="s">
        <v>260</v>
      </c>
      <c r="G39" s="119"/>
    </row>
    <row r="40" ht="36" spans="1:7">
      <c r="A40" s="61"/>
      <c r="B40" s="61" t="s">
        <v>73</v>
      </c>
      <c r="C40" s="117" t="s">
        <v>74</v>
      </c>
      <c r="D40" s="59" t="s">
        <v>17</v>
      </c>
      <c r="E40" s="61">
        <v>3</v>
      </c>
      <c r="F40" s="113" t="s">
        <v>260</v>
      </c>
      <c r="G40" s="120"/>
    </row>
    <row r="41" ht="41.1" customHeight="1" spans="1:7">
      <c r="A41" s="61"/>
      <c r="B41" s="61" t="s">
        <v>75</v>
      </c>
      <c r="C41" s="60" t="s">
        <v>76</v>
      </c>
      <c r="D41" s="61" t="s">
        <v>15</v>
      </c>
      <c r="E41" s="61">
        <v>8</v>
      </c>
      <c r="F41" s="65" t="s">
        <v>257</v>
      </c>
      <c r="G41" s="65" t="s">
        <v>258</v>
      </c>
    </row>
    <row r="42" ht="36" spans="1:7">
      <c r="A42" s="61"/>
      <c r="B42" s="61" t="s">
        <v>77</v>
      </c>
      <c r="C42" s="76" t="s">
        <v>78</v>
      </c>
      <c r="D42" s="62" t="s">
        <v>15</v>
      </c>
      <c r="E42" s="67">
        <v>8</v>
      </c>
      <c r="F42" s="121" t="s">
        <v>257</v>
      </c>
      <c r="G42" s="121" t="s">
        <v>258</v>
      </c>
    </row>
    <row r="43" spans="1:7">
      <c r="A43" s="61"/>
      <c r="B43" s="109" t="s">
        <v>79</v>
      </c>
      <c r="C43" s="60" t="s">
        <v>80</v>
      </c>
      <c r="D43" s="61" t="s">
        <v>17</v>
      </c>
      <c r="E43" s="61">
        <v>4</v>
      </c>
      <c r="F43" s="122" t="s">
        <v>244</v>
      </c>
      <c r="G43" s="113"/>
    </row>
    <row r="44" spans="1:7">
      <c r="A44" s="61"/>
      <c r="B44" s="63"/>
      <c r="C44" s="60" t="s">
        <v>81</v>
      </c>
      <c r="D44" s="61" t="s">
        <v>17</v>
      </c>
      <c r="E44" s="61">
        <v>3</v>
      </c>
      <c r="F44" s="122"/>
      <c r="G44" s="113"/>
    </row>
    <row r="45" spans="1:7">
      <c r="A45" s="61"/>
      <c r="B45" s="63"/>
      <c r="C45" s="60" t="s">
        <v>82</v>
      </c>
      <c r="D45" s="61" t="s">
        <v>17</v>
      </c>
      <c r="E45" s="61">
        <v>4</v>
      </c>
      <c r="F45" s="122"/>
      <c r="G45" s="113"/>
    </row>
    <row r="46" spans="1:7">
      <c r="A46" s="61"/>
      <c r="B46" s="66"/>
      <c r="C46" s="79" t="s">
        <v>83</v>
      </c>
      <c r="D46" s="59" t="s">
        <v>17</v>
      </c>
      <c r="E46" s="59">
        <v>5</v>
      </c>
      <c r="F46" s="122"/>
      <c r="G46" s="113"/>
    </row>
    <row r="47" ht="24" spans="1:7">
      <c r="A47" s="61"/>
      <c r="B47" s="109" t="s">
        <v>84</v>
      </c>
      <c r="C47" s="60" t="s">
        <v>85</v>
      </c>
      <c r="D47" s="61" t="s">
        <v>17</v>
      </c>
      <c r="E47" s="61">
        <v>3</v>
      </c>
      <c r="F47" s="60" t="s">
        <v>249</v>
      </c>
      <c r="G47" s="123"/>
    </row>
    <row r="48" ht="24" spans="1:7">
      <c r="A48" s="61"/>
      <c r="B48" s="63"/>
      <c r="C48" s="60" t="s">
        <v>86</v>
      </c>
      <c r="D48" s="61" t="s">
        <v>17</v>
      </c>
      <c r="E48" s="61">
        <v>3</v>
      </c>
      <c r="F48" s="60" t="s">
        <v>262</v>
      </c>
      <c r="G48" s="123"/>
    </row>
    <row r="49" ht="24" spans="1:7">
      <c r="A49" s="61"/>
      <c r="B49" s="63"/>
      <c r="C49" s="60" t="s">
        <v>87</v>
      </c>
      <c r="D49" s="61" t="s">
        <v>17</v>
      </c>
      <c r="E49" s="61">
        <v>3</v>
      </c>
      <c r="F49" s="60" t="s">
        <v>260</v>
      </c>
      <c r="G49" s="123"/>
    </row>
    <row r="50" ht="24" spans="1:7">
      <c r="A50" s="61"/>
      <c r="B50" s="66"/>
      <c r="C50" s="60" t="s">
        <v>88</v>
      </c>
      <c r="D50" s="61" t="s">
        <v>17</v>
      </c>
      <c r="E50" s="61">
        <v>3</v>
      </c>
      <c r="F50" s="60" t="s">
        <v>249</v>
      </c>
      <c r="G50" s="123"/>
    </row>
    <row r="51" spans="1:7">
      <c r="A51" s="61"/>
      <c r="B51" s="109" t="s">
        <v>89</v>
      </c>
      <c r="C51" s="60" t="s">
        <v>90</v>
      </c>
      <c r="D51" s="61" t="s">
        <v>17</v>
      </c>
      <c r="E51" s="61">
        <v>3</v>
      </c>
      <c r="F51" s="124" t="s">
        <v>260</v>
      </c>
      <c r="G51" s="123"/>
    </row>
    <row r="52" spans="1:7">
      <c r="A52" s="61"/>
      <c r="B52" s="63"/>
      <c r="C52" s="60" t="s">
        <v>91</v>
      </c>
      <c r="D52" s="61" t="s">
        <v>17</v>
      </c>
      <c r="E52" s="61">
        <v>4</v>
      </c>
      <c r="F52" s="124"/>
      <c r="G52" s="123"/>
    </row>
    <row r="53" spans="1:7">
      <c r="A53" s="61"/>
      <c r="B53" s="66"/>
      <c r="C53" s="60" t="s">
        <v>92</v>
      </c>
      <c r="D53" s="61" t="s">
        <v>17</v>
      </c>
      <c r="E53" s="61">
        <v>3</v>
      </c>
      <c r="F53" s="124"/>
      <c r="G53" s="123"/>
    </row>
    <row r="54" ht="24" spans="1:7">
      <c r="A54" s="61"/>
      <c r="B54" s="109" t="s">
        <v>93</v>
      </c>
      <c r="C54" s="60" t="s">
        <v>94</v>
      </c>
      <c r="D54" s="61" t="s">
        <v>17</v>
      </c>
      <c r="E54" s="61">
        <v>4</v>
      </c>
      <c r="F54" s="124" t="s">
        <v>260</v>
      </c>
      <c r="G54" s="65"/>
    </row>
    <row r="55" spans="1:7">
      <c r="A55" s="61"/>
      <c r="B55" s="63"/>
      <c r="C55" s="60" t="s">
        <v>95</v>
      </c>
      <c r="D55" s="61" t="s">
        <v>17</v>
      </c>
      <c r="E55" s="61">
        <v>3</v>
      </c>
      <c r="F55" s="124"/>
      <c r="G55" s="65"/>
    </row>
    <row r="56" spans="1:7">
      <c r="A56" s="61"/>
      <c r="B56" s="66"/>
      <c r="C56" s="60" t="s">
        <v>96</v>
      </c>
      <c r="D56" s="61" t="s">
        <v>17</v>
      </c>
      <c r="E56" s="61">
        <v>3</v>
      </c>
      <c r="F56" s="124"/>
      <c r="G56" s="65"/>
    </row>
    <row r="57" ht="24" spans="1:7">
      <c r="A57" s="61"/>
      <c r="B57" s="61" t="s">
        <v>97</v>
      </c>
      <c r="C57" s="12" t="s">
        <v>98</v>
      </c>
      <c r="D57" s="61" t="s">
        <v>15</v>
      </c>
      <c r="E57" s="61">
        <v>7</v>
      </c>
      <c r="F57" s="65" t="s">
        <v>257</v>
      </c>
      <c r="G57" s="65" t="s">
        <v>258</v>
      </c>
    </row>
  </sheetData>
  <autoFilter ref="A2:G57">
    <extLst/>
  </autoFilter>
  <mergeCells count="36">
    <mergeCell ref="A1:G1"/>
    <mergeCell ref="A3:A10"/>
    <mergeCell ref="A11:A16"/>
    <mergeCell ref="A17:A22"/>
    <mergeCell ref="A23:A30"/>
    <mergeCell ref="A31:A57"/>
    <mergeCell ref="B3:B5"/>
    <mergeCell ref="B6:B8"/>
    <mergeCell ref="B9:B10"/>
    <mergeCell ref="B11:B15"/>
    <mergeCell ref="B17:B20"/>
    <mergeCell ref="B21:B22"/>
    <mergeCell ref="B23:B27"/>
    <mergeCell ref="B28:B29"/>
    <mergeCell ref="B32:B36"/>
    <mergeCell ref="B43:B46"/>
    <mergeCell ref="B47:B50"/>
    <mergeCell ref="B51:B53"/>
    <mergeCell ref="B54:B56"/>
    <mergeCell ref="F6:F8"/>
    <mergeCell ref="F9:F10"/>
    <mergeCell ref="F12:F13"/>
    <mergeCell ref="F14:F16"/>
    <mergeCell ref="F17:F18"/>
    <mergeCell ref="F19:F20"/>
    <mergeCell ref="F28:F29"/>
    <mergeCell ref="F33:F36"/>
    <mergeCell ref="F43:F46"/>
    <mergeCell ref="F51:F53"/>
    <mergeCell ref="F54:F56"/>
    <mergeCell ref="G6:G8"/>
    <mergeCell ref="G9:G10"/>
    <mergeCell ref="G12:G13"/>
    <mergeCell ref="G17:G18"/>
    <mergeCell ref="G23:G30"/>
    <mergeCell ref="G38:G40"/>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7"/>
  <sheetViews>
    <sheetView zoomScale="90" zoomScaleNormal="90" topLeftCell="A37" workbookViewId="0">
      <selection activeCell="F12" sqref="F12:F13"/>
    </sheetView>
  </sheetViews>
  <sheetFormatPr defaultColWidth="9" defaultRowHeight="13.5" outlineLevelCol="6"/>
  <cols>
    <col min="1" max="1" width="8.125" customWidth="1"/>
    <col min="2" max="2" width="11.375" style="3" customWidth="1"/>
    <col min="3" max="3" width="44.125" customWidth="1"/>
    <col min="4" max="4" width="7.625" style="46" customWidth="1"/>
    <col min="5" max="5" width="4.875" customWidth="1"/>
    <col min="6" max="6" width="28.75" customWidth="1"/>
    <col min="7" max="7" width="15.25" customWidth="1"/>
  </cols>
  <sheetData>
    <row r="1" ht="30" customHeight="1" spans="1:7">
      <c r="A1" s="47" t="s">
        <v>239</v>
      </c>
      <c r="B1" s="47"/>
      <c r="C1" s="47"/>
      <c r="D1" s="47"/>
      <c r="E1" s="47"/>
      <c r="F1" s="47"/>
      <c r="G1" s="47"/>
    </row>
    <row r="2" ht="24" spans="1:7">
      <c r="A2" s="48" t="s">
        <v>1</v>
      </c>
      <c r="B2" s="49" t="s">
        <v>2</v>
      </c>
      <c r="C2" s="49" t="s">
        <v>3</v>
      </c>
      <c r="D2" s="49" t="s">
        <v>240</v>
      </c>
      <c r="E2" s="49" t="s">
        <v>5</v>
      </c>
      <c r="F2" s="49" t="s">
        <v>263</v>
      </c>
      <c r="G2" s="49" t="s">
        <v>107</v>
      </c>
    </row>
    <row r="3" ht="48" spans="1:7">
      <c r="A3" s="50" t="s">
        <v>242</v>
      </c>
      <c r="B3" s="51" t="s">
        <v>13</v>
      </c>
      <c r="C3" s="52" t="s">
        <v>14</v>
      </c>
      <c r="D3" s="53" t="s">
        <v>15</v>
      </c>
      <c r="E3" s="53">
        <v>4</v>
      </c>
      <c r="F3" s="54"/>
      <c r="G3" s="54"/>
    </row>
    <row r="4" ht="84" spans="1:7">
      <c r="A4" s="50"/>
      <c r="B4" s="55"/>
      <c r="C4" s="52" t="s">
        <v>16</v>
      </c>
      <c r="D4" s="53" t="s">
        <v>17</v>
      </c>
      <c r="E4" s="53">
        <v>2</v>
      </c>
      <c r="F4" s="52" t="s">
        <v>264</v>
      </c>
      <c r="G4" s="54"/>
    </row>
    <row r="5" ht="48" spans="1:7">
      <c r="A5" s="50"/>
      <c r="B5" s="56"/>
      <c r="C5" s="52" t="s">
        <v>18</v>
      </c>
      <c r="D5" s="53" t="s">
        <v>17</v>
      </c>
      <c r="E5" s="53">
        <v>3</v>
      </c>
      <c r="F5" s="52" t="s">
        <v>265</v>
      </c>
      <c r="G5" s="54"/>
    </row>
    <row r="6" ht="48" spans="1:7">
      <c r="A6" s="50"/>
      <c r="B6" s="57" t="s">
        <v>19</v>
      </c>
      <c r="C6" s="50" t="s">
        <v>20</v>
      </c>
      <c r="D6" s="53" t="s">
        <v>15</v>
      </c>
      <c r="E6" s="53">
        <v>2</v>
      </c>
      <c r="F6" s="52"/>
      <c r="G6" s="52"/>
    </row>
    <row r="7" ht="24" spans="1:7">
      <c r="A7" s="50"/>
      <c r="B7" s="57"/>
      <c r="C7" s="52" t="s">
        <v>21</v>
      </c>
      <c r="D7" s="53" t="s">
        <v>15</v>
      </c>
      <c r="E7" s="53">
        <v>1</v>
      </c>
      <c r="F7" s="52"/>
      <c r="G7" s="52"/>
    </row>
    <row r="8" spans="1:7">
      <c r="A8" s="50"/>
      <c r="B8" s="57"/>
      <c r="C8" s="52" t="s">
        <v>22</v>
      </c>
      <c r="D8" s="53" t="s">
        <v>15</v>
      </c>
      <c r="E8" s="53">
        <v>2</v>
      </c>
      <c r="F8" s="52"/>
      <c r="G8" s="52"/>
    </row>
    <row r="9" ht="36" spans="1:7">
      <c r="A9" s="50"/>
      <c r="B9" s="53" t="s">
        <v>23</v>
      </c>
      <c r="C9" s="52" t="s">
        <v>24</v>
      </c>
      <c r="D9" s="58" t="s">
        <v>15</v>
      </c>
      <c r="E9" s="53">
        <v>8</v>
      </c>
      <c r="F9" s="52"/>
      <c r="G9" s="52" t="s">
        <v>247</v>
      </c>
    </row>
    <row r="10" ht="36" spans="1:7">
      <c r="A10" s="50"/>
      <c r="B10" s="53"/>
      <c r="C10" s="52" t="s">
        <v>25</v>
      </c>
      <c r="D10" s="58" t="s">
        <v>15</v>
      </c>
      <c r="E10" s="53">
        <v>8</v>
      </c>
      <c r="F10" s="52"/>
      <c r="G10" s="52"/>
    </row>
    <row r="11" ht="72" spans="1:7">
      <c r="A11" s="59" t="s">
        <v>26</v>
      </c>
      <c r="B11" s="59" t="s">
        <v>27</v>
      </c>
      <c r="C11" s="60" t="s">
        <v>28</v>
      </c>
      <c r="D11" s="59" t="s">
        <v>15</v>
      </c>
      <c r="E11" s="61">
        <v>4</v>
      </c>
      <c r="F11" s="60"/>
      <c r="G11" s="60" t="s">
        <v>248</v>
      </c>
    </row>
    <row r="12" ht="36" spans="1:7">
      <c r="A12" s="62"/>
      <c r="B12" s="63"/>
      <c r="C12" s="60" t="s">
        <v>29</v>
      </c>
      <c r="D12" s="61" t="s">
        <v>15</v>
      </c>
      <c r="E12" s="61">
        <v>3</v>
      </c>
      <c r="F12" s="60"/>
      <c r="G12" s="64"/>
    </row>
    <row r="13" ht="36" spans="1:7">
      <c r="A13" s="62"/>
      <c r="B13" s="63"/>
      <c r="C13" s="60" t="s">
        <v>30</v>
      </c>
      <c r="D13" s="61" t="s">
        <v>15</v>
      </c>
      <c r="E13" s="61">
        <v>5</v>
      </c>
      <c r="F13" s="60"/>
      <c r="G13" s="64"/>
    </row>
    <row r="14" ht="72" spans="1:7">
      <c r="A14" s="62"/>
      <c r="B14" s="63"/>
      <c r="C14" s="60" t="s">
        <v>31</v>
      </c>
      <c r="D14" s="61" t="s">
        <v>17</v>
      </c>
      <c r="E14" s="61">
        <v>4</v>
      </c>
      <c r="F14" s="65" t="s">
        <v>266</v>
      </c>
      <c r="G14" s="64"/>
    </row>
    <row r="15" ht="72" spans="1:7">
      <c r="A15" s="62"/>
      <c r="B15" s="66"/>
      <c r="C15" s="60" t="s">
        <v>32</v>
      </c>
      <c r="D15" s="61" t="s">
        <v>17</v>
      </c>
      <c r="E15" s="61">
        <v>4</v>
      </c>
      <c r="F15" s="65" t="s">
        <v>267</v>
      </c>
      <c r="G15" s="64"/>
    </row>
    <row r="16" ht="60" spans="1:7">
      <c r="A16" s="67"/>
      <c r="B16" s="68" t="s">
        <v>33</v>
      </c>
      <c r="C16" s="60" t="s">
        <v>34</v>
      </c>
      <c r="D16" s="61" t="s">
        <v>17</v>
      </c>
      <c r="E16" s="61">
        <v>5</v>
      </c>
      <c r="F16" s="69" t="s">
        <v>268</v>
      </c>
      <c r="G16" s="64"/>
    </row>
    <row r="17" ht="36" spans="1:7">
      <c r="A17" s="58" t="s">
        <v>35</v>
      </c>
      <c r="B17" s="51" t="s">
        <v>36</v>
      </c>
      <c r="C17" s="52" t="s">
        <v>37</v>
      </c>
      <c r="D17" s="53" t="s">
        <v>15</v>
      </c>
      <c r="E17" s="53">
        <v>6</v>
      </c>
      <c r="F17" s="52"/>
      <c r="G17" s="52"/>
    </row>
    <row r="18" ht="36" spans="1:7">
      <c r="A18" s="70"/>
      <c r="B18" s="55"/>
      <c r="C18" s="52" t="s">
        <v>39</v>
      </c>
      <c r="D18" s="53" t="s">
        <v>15</v>
      </c>
      <c r="E18" s="53">
        <v>2</v>
      </c>
      <c r="F18" s="52"/>
      <c r="G18" s="52"/>
    </row>
    <row r="19" spans="1:7">
      <c r="A19" s="70"/>
      <c r="B19" s="55"/>
      <c r="C19" s="52" t="s">
        <v>40</v>
      </c>
      <c r="D19" s="53" t="s">
        <v>17</v>
      </c>
      <c r="E19" s="53">
        <v>3</v>
      </c>
      <c r="F19" s="71" t="s">
        <v>269</v>
      </c>
      <c r="G19" s="52"/>
    </row>
    <row r="20" spans="1:7">
      <c r="A20" s="70"/>
      <c r="B20" s="56"/>
      <c r="C20" s="52" t="s">
        <v>41</v>
      </c>
      <c r="D20" s="53" t="s">
        <v>17</v>
      </c>
      <c r="E20" s="53">
        <v>5</v>
      </c>
      <c r="F20" s="72"/>
      <c r="G20" s="52"/>
    </row>
    <row r="21" spans="1:7">
      <c r="A21" s="70"/>
      <c r="B21" s="51" t="s">
        <v>42</v>
      </c>
      <c r="C21" s="52" t="s">
        <v>43</v>
      </c>
      <c r="D21" s="53" t="s">
        <v>17</v>
      </c>
      <c r="E21" s="53">
        <v>2</v>
      </c>
      <c r="F21" s="72"/>
      <c r="G21" s="52"/>
    </row>
    <row r="22" ht="24.95" customHeight="1" spans="1:7">
      <c r="A22" s="73"/>
      <c r="B22" s="56"/>
      <c r="C22" s="52" t="s">
        <v>44</v>
      </c>
      <c r="D22" s="53" t="s">
        <v>17</v>
      </c>
      <c r="E22" s="53">
        <v>2</v>
      </c>
      <c r="F22" s="74"/>
      <c r="G22" s="52"/>
    </row>
    <row r="23" ht="84" spans="1:7">
      <c r="A23" s="59" t="s">
        <v>45</v>
      </c>
      <c r="B23" s="75" t="s">
        <v>46</v>
      </c>
      <c r="C23" s="76" t="s">
        <v>47</v>
      </c>
      <c r="D23" s="62" t="s">
        <v>15</v>
      </c>
      <c r="E23" s="67">
        <v>8</v>
      </c>
      <c r="F23" s="76"/>
      <c r="G23" s="60" t="s">
        <v>136</v>
      </c>
    </row>
    <row r="24" ht="72" spans="1:7">
      <c r="A24" s="62"/>
      <c r="B24" s="77"/>
      <c r="C24" s="60" t="s">
        <v>48</v>
      </c>
      <c r="D24" s="61" t="s">
        <v>17</v>
      </c>
      <c r="E24" s="61">
        <v>2</v>
      </c>
      <c r="F24" s="78" t="s">
        <v>270</v>
      </c>
      <c r="G24" s="60"/>
    </row>
    <row r="25" ht="72" spans="1:7">
      <c r="A25" s="62"/>
      <c r="B25" s="77"/>
      <c r="C25" s="60" t="s">
        <v>49</v>
      </c>
      <c r="D25" s="61" t="s">
        <v>17</v>
      </c>
      <c r="E25" s="61">
        <v>2</v>
      </c>
      <c r="F25" s="64" t="s">
        <v>271</v>
      </c>
      <c r="G25" s="60"/>
    </row>
    <row r="26" ht="72" spans="1:7">
      <c r="A26" s="62"/>
      <c r="B26" s="77"/>
      <c r="C26" s="60" t="s">
        <v>50</v>
      </c>
      <c r="D26" s="61" t="s">
        <v>17</v>
      </c>
      <c r="E26" s="61">
        <v>2</v>
      </c>
      <c r="F26" s="64" t="s">
        <v>272</v>
      </c>
      <c r="G26" s="60"/>
    </row>
    <row r="27" ht="84" spans="1:7">
      <c r="A27" s="62"/>
      <c r="B27" s="77"/>
      <c r="C27" s="79" t="s">
        <v>51</v>
      </c>
      <c r="D27" s="61" t="s">
        <v>17</v>
      </c>
      <c r="E27" s="61">
        <v>3</v>
      </c>
      <c r="F27" s="64" t="s">
        <v>273</v>
      </c>
      <c r="G27" s="60"/>
    </row>
    <row r="28" spans="1:7">
      <c r="A28" s="62"/>
      <c r="B28" s="61" t="s">
        <v>52</v>
      </c>
      <c r="C28" s="12" t="s">
        <v>53</v>
      </c>
      <c r="D28" s="61" t="s">
        <v>17</v>
      </c>
      <c r="E28" s="67">
        <v>3</v>
      </c>
      <c r="F28" s="80" t="s">
        <v>274</v>
      </c>
      <c r="G28" s="60"/>
    </row>
    <row r="29" spans="1:7">
      <c r="A29" s="62"/>
      <c r="B29" s="61"/>
      <c r="C29" s="12" t="s">
        <v>54</v>
      </c>
      <c r="D29" s="61" t="s">
        <v>17</v>
      </c>
      <c r="E29" s="67">
        <v>3</v>
      </c>
      <c r="F29" s="81"/>
      <c r="G29" s="60"/>
    </row>
    <row r="30" ht="24" spans="1:7">
      <c r="A30" s="62"/>
      <c r="B30" s="59" t="s">
        <v>55</v>
      </c>
      <c r="C30" s="76" t="s">
        <v>56</v>
      </c>
      <c r="D30" s="61" t="s">
        <v>15</v>
      </c>
      <c r="E30" s="61">
        <v>2</v>
      </c>
      <c r="F30" s="79" t="s">
        <v>255</v>
      </c>
      <c r="G30" s="60"/>
    </row>
    <row r="31" ht="24.75" spans="1:7">
      <c r="A31" s="53" t="s">
        <v>256</v>
      </c>
      <c r="B31" s="53" t="s">
        <v>59</v>
      </c>
      <c r="C31" s="52" t="s">
        <v>60</v>
      </c>
      <c r="D31" s="53" t="s">
        <v>15</v>
      </c>
      <c r="E31" s="53">
        <v>6</v>
      </c>
      <c r="F31" s="82" t="s">
        <v>257</v>
      </c>
      <c r="G31" s="82" t="s">
        <v>258</v>
      </c>
    </row>
    <row r="32" ht="24" spans="1:7">
      <c r="A32" s="53"/>
      <c r="B32" s="51" t="s">
        <v>61</v>
      </c>
      <c r="C32" s="83" t="s">
        <v>62</v>
      </c>
      <c r="D32" s="53" t="s">
        <v>15</v>
      </c>
      <c r="E32" s="58">
        <v>8</v>
      </c>
      <c r="F32" s="82" t="s">
        <v>257</v>
      </c>
      <c r="G32" s="54" t="s">
        <v>258</v>
      </c>
    </row>
    <row r="33" spans="1:7">
      <c r="A33" s="53"/>
      <c r="B33" s="55"/>
      <c r="C33" s="52" t="s">
        <v>63</v>
      </c>
      <c r="D33" s="53" t="s">
        <v>17</v>
      </c>
      <c r="E33" s="53">
        <v>5</v>
      </c>
      <c r="F33" s="71" t="s">
        <v>275</v>
      </c>
      <c r="G33" s="54"/>
    </row>
    <row r="34" spans="1:7">
      <c r="A34" s="53"/>
      <c r="B34" s="55"/>
      <c r="C34" s="52" t="s">
        <v>64</v>
      </c>
      <c r="D34" s="53" t="s">
        <v>17</v>
      </c>
      <c r="E34" s="53">
        <v>3</v>
      </c>
      <c r="F34" s="72"/>
      <c r="G34" s="54"/>
    </row>
    <row r="35" spans="1:7">
      <c r="A35" s="53"/>
      <c r="B35" s="55"/>
      <c r="C35" s="52" t="s">
        <v>65</v>
      </c>
      <c r="D35" s="53" t="s">
        <v>17</v>
      </c>
      <c r="E35" s="53">
        <v>7</v>
      </c>
      <c r="F35" s="72"/>
      <c r="G35" s="54"/>
    </row>
    <row r="36" ht="26.1" customHeight="1" spans="1:7">
      <c r="A36" s="53"/>
      <c r="B36" s="56"/>
      <c r="C36" s="52" t="s">
        <v>66</v>
      </c>
      <c r="D36" s="53" t="s">
        <v>17</v>
      </c>
      <c r="E36" s="53">
        <v>3</v>
      </c>
      <c r="F36" s="74"/>
      <c r="G36" s="54"/>
    </row>
    <row r="37" ht="24" spans="1:7">
      <c r="A37" s="53"/>
      <c r="B37" s="53" t="s">
        <v>67</v>
      </c>
      <c r="C37" s="84" t="s">
        <v>68</v>
      </c>
      <c r="D37" s="70" t="s">
        <v>15</v>
      </c>
      <c r="E37" s="73">
        <v>8</v>
      </c>
      <c r="F37" s="82" t="s">
        <v>257</v>
      </c>
      <c r="G37" s="54" t="s">
        <v>258</v>
      </c>
    </row>
    <row r="38" ht="24" spans="1:7">
      <c r="A38" s="53"/>
      <c r="B38" s="85" t="s">
        <v>69</v>
      </c>
      <c r="C38" s="86" t="s">
        <v>70</v>
      </c>
      <c r="D38" s="53" t="s">
        <v>17</v>
      </c>
      <c r="E38" s="53">
        <v>3</v>
      </c>
      <c r="F38" s="71" t="s">
        <v>276</v>
      </c>
      <c r="G38" s="87" t="s">
        <v>261</v>
      </c>
    </row>
    <row r="39" ht="24" spans="1:7">
      <c r="A39" s="53"/>
      <c r="B39" s="53" t="s">
        <v>71</v>
      </c>
      <c r="C39" s="88" t="s">
        <v>72</v>
      </c>
      <c r="D39" s="53" t="s">
        <v>17</v>
      </c>
      <c r="E39" s="53">
        <v>3</v>
      </c>
      <c r="F39" s="72"/>
      <c r="G39" s="89"/>
    </row>
    <row r="40" ht="36" spans="1:7">
      <c r="A40" s="53"/>
      <c r="B40" s="53" t="s">
        <v>73</v>
      </c>
      <c r="C40" s="86" t="s">
        <v>74</v>
      </c>
      <c r="D40" s="58" t="s">
        <v>17</v>
      </c>
      <c r="E40" s="53">
        <v>3</v>
      </c>
      <c r="F40" s="72"/>
      <c r="G40" s="90"/>
    </row>
    <row r="41" ht="36" spans="1:7">
      <c r="A41" s="53"/>
      <c r="B41" s="53" t="s">
        <v>75</v>
      </c>
      <c r="C41" s="52" t="s">
        <v>76</v>
      </c>
      <c r="D41" s="53" t="s">
        <v>15</v>
      </c>
      <c r="E41" s="53">
        <v>8</v>
      </c>
      <c r="F41" s="54" t="s">
        <v>257</v>
      </c>
      <c r="G41" s="54" t="s">
        <v>258</v>
      </c>
    </row>
    <row r="42" ht="36" spans="1:7">
      <c r="A42" s="53"/>
      <c r="B42" s="53" t="s">
        <v>77</v>
      </c>
      <c r="C42" s="84" t="s">
        <v>78</v>
      </c>
      <c r="D42" s="70" t="s">
        <v>15</v>
      </c>
      <c r="E42" s="73">
        <v>8</v>
      </c>
      <c r="F42" s="91" t="s">
        <v>257</v>
      </c>
      <c r="G42" s="91" t="s">
        <v>258</v>
      </c>
    </row>
    <row r="43" spans="1:7">
      <c r="A43" s="53"/>
      <c r="B43" s="51" t="s">
        <v>79</v>
      </c>
      <c r="C43" s="92" t="s">
        <v>80</v>
      </c>
      <c r="D43" s="93" t="s">
        <v>17</v>
      </c>
      <c r="E43" s="93">
        <v>4</v>
      </c>
      <c r="F43" s="94"/>
      <c r="G43" s="82"/>
    </row>
    <row r="44" spans="1:7">
      <c r="A44" s="53"/>
      <c r="B44" s="55"/>
      <c r="C44" s="92" t="s">
        <v>81</v>
      </c>
      <c r="D44" s="93" t="s">
        <v>17</v>
      </c>
      <c r="E44" s="93">
        <v>3</v>
      </c>
      <c r="F44" s="94"/>
      <c r="G44" s="82"/>
    </row>
    <row r="45" spans="1:7">
      <c r="A45" s="53"/>
      <c r="B45" s="55"/>
      <c r="C45" s="92" t="s">
        <v>82</v>
      </c>
      <c r="D45" s="93" t="s">
        <v>17</v>
      </c>
      <c r="E45" s="93">
        <v>4</v>
      </c>
      <c r="F45" s="94"/>
      <c r="G45" s="82"/>
    </row>
    <row r="46" ht="62.1" customHeight="1" spans="1:7">
      <c r="A46" s="53"/>
      <c r="B46" s="56"/>
      <c r="C46" s="95" t="s">
        <v>83</v>
      </c>
      <c r="D46" s="96" t="s">
        <v>17</v>
      </c>
      <c r="E46" s="96">
        <v>5</v>
      </c>
      <c r="F46" s="97"/>
      <c r="G46" s="82"/>
    </row>
    <row r="47" ht="30" customHeight="1" spans="1:7">
      <c r="A47" s="53"/>
      <c r="B47" s="51" t="s">
        <v>84</v>
      </c>
      <c r="C47" s="52" t="s">
        <v>85</v>
      </c>
      <c r="D47" s="53" t="s">
        <v>17</v>
      </c>
      <c r="E47" s="53">
        <v>3</v>
      </c>
      <c r="F47" s="71"/>
      <c r="G47" s="98"/>
    </row>
    <row r="48" ht="38.1" customHeight="1" spans="1:7">
      <c r="A48" s="53"/>
      <c r="B48" s="55"/>
      <c r="C48" s="52" t="s">
        <v>86</v>
      </c>
      <c r="D48" s="53" t="s">
        <v>17</v>
      </c>
      <c r="E48" s="53">
        <v>3</v>
      </c>
      <c r="F48" s="74"/>
      <c r="G48" s="98"/>
    </row>
    <row r="49" ht="84" spans="1:7">
      <c r="A49" s="53"/>
      <c r="B49" s="55"/>
      <c r="C49" s="52" t="s">
        <v>87</v>
      </c>
      <c r="D49" s="53" t="s">
        <v>17</v>
      </c>
      <c r="E49" s="53">
        <v>3</v>
      </c>
      <c r="F49" s="92" t="s">
        <v>277</v>
      </c>
      <c r="G49" s="98"/>
    </row>
    <row r="50" ht="84" spans="1:7">
      <c r="A50" s="53"/>
      <c r="B50" s="56"/>
      <c r="C50" s="52" t="s">
        <v>88</v>
      </c>
      <c r="D50" s="53" t="s">
        <v>17</v>
      </c>
      <c r="E50" s="53">
        <v>3</v>
      </c>
      <c r="F50" s="92" t="s">
        <v>278</v>
      </c>
      <c r="G50" s="98"/>
    </row>
    <row r="51" spans="1:7">
      <c r="A51" s="53"/>
      <c r="B51" s="51" t="s">
        <v>89</v>
      </c>
      <c r="C51" s="52" t="s">
        <v>90</v>
      </c>
      <c r="D51" s="53" t="s">
        <v>17</v>
      </c>
      <c r="E51" s="53">
        <v>3</v>
      </c>
      <c r="F51" s="99" t="s">
        <v>279</v>
      </c>
      <c r="G51" s="98"/>
    </row>
    <row r="52" spans="1:7">
      <c r="A52" s="53"/>
      <c r="B52" s="55"/>
      <c r="C52" s="52" t="s">
        <v>91</v>
      </c>
      <c r="D52" s="53" t="s">
        <v>17</v>
      </c>
      <c r="E52" s="53">
        <v>4</v>
      </c>
      <c r="F52" s="100"/>
      <c r="G52" s="98"/>
    </row>
    <row r="53" ht="38.1" customHeight="1" spans="1:7">
      <c r="A53" s="53"/>
      <c r="B53" s="56"/>
      <c r="C53" s="52" t="s">
        <v>92</v>
      </c>
      <c r="D53" s="53" t="s">
        <v>17</v>
      </c>
      <c r="E53" s="53">
        <v>3</v>
      </c>
      <c r="F53" s="101"/>
      <c r="G53" s="98"/>
    </row>
    <row r="54" ht="24" spans="1:7">
      <c r="A54" s="53"/>
      <c r="B54" s="51" t="s">
        <v>93</v>
      </c>
      <c r="C54" s="52" t="s">
        <v>94</v>
      </c>
      <c r="D54" s="53" t="s">
        <v>17</v>
      </c>
      <c r="E54" s="53">
        <v>4</v>
      </c>
      <c r="F54" s="102" t="s">
        <v>280</v>
      </c>
      <c r="G54" s="54"/>
    </row>
    <row r="55" spans="1:7">
      <c r="A55" s="53"/>
      <c r="B55" s="55"/>
      <c r="C55" s="52" t="s">
        <v>95</v>
      </c>
      <c r="D55" s="53" t="s">
        <v>17</v>
      </c>
      <c r="E55" s="53">
        <v>3</v>
      </c>
      <c r="F55" s="103"/>
      <c r="G55" s="54"/>
    </row>
    <row r="56" spans="1:7">
      <c r="A56" s="53"/>
      <c r="B56" s="56"/>
      <c r="C56" s="52" t="s">
        <v>96</v>
      </c>
      <c r="D56" s="53" t="s">
        <v>17</v>
      </c>
      <c r="E56" s="53">
        <v>3</v>
      </c>
      <c r="F56" s="104"/>
      <c r="G56" s="54"/>
    </row>
    <row r="57" ht="27.95" customHeight="1" spans="1:7">
      <c r="A57" s="53"/>
      <c r="B57" s="53" t="s">
        <v>97</v>
      </c>
      <c r="C57" s="105" t="s">
        <v>98</v>
      </c>
      <c r="D57" s="53" t="s">
        <v>15</v>
      </c>
      <c r="E57" s="53">
        <v>7</v>
      </c>
      <c r="F57" s="54" t="s">
        <v>257</v>
      </c>
      <c r="G57" s="54" t="s">
        <v>258</v>
      </c>
    </row>
  </sheetData>
  <autoFilter ref="A2:G57">
    <extLst/>
  </autoFilter>
  <mergeCells count="36">
    <mergeCell ref="A1:G1"/>
    <mergeCell ref="A3:A10"/>
    <mergeCell ref="A11:A16"/>
    <mergeCell ref="A17:A22"/>
    <mergeCell ref="A23:A30"/>
    <mergeCell ref="A31:A57"/>
    <mergeCell ref="B3:B5"/>
    <mergeCell ref="B6:B8"/>
    <mergeCell ref="B9:B10"/>
    <mergeCell ref="B11:B15"/>
    <mergeCell ref="B17:B20"/>
    <mergeCell ref="B21:B22"/>
    <mergeCell ref="B23:B27"/>
    <mergeCell ref="B28:B29"/>
    <mergeCell ref="B32:B36"/>
    <mergeCell ref="B43:B46"/>
    <mergeCell ref="B47:B50"/>
    <mergeCell ref="B51:B53"/>
    <mergeCell ref="B54:B56"/>
    <mergeCell ref="F6:F8"/>
    <mergeCell ref="F9:F10"/>
    <mergeCell ref="F12:F13"/>
    <mergeCell ref="F17:F18"/>
    <mergeCell ref="F19:F22"/>
    <mergeCell ref="F28:F29"/>
    <mergeCell ref="F33:F36"/>
    <mergeCell ref="F38:F40"/>
    <mergeCell ref="F47:F48"/>
    <mergeCell ref="F51:F53"/>
    <mergeCell ref="F54:F56"/>
    <mergeCell ref="G6:G8"/>
    <mergeCell ref="G9:G10"/>
    <mergeCell ref="G12:G13"/>
    <mergeCell ref="G17:G18"/>
    <mergeCell ref="G23:G30"/>
    <mergeCell ref="G38:G40"/>
  </mergeCells>
  <pageMargins left="0.7" right="0.7"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7"/>
  <sheetViews>
    <sheetView topLeftCell="A31" workbookViewId="0">
      <selection activeCell="O8" sqref="O8"/>
    </sheetView>
  </sheetViews>
  <sheetFormatPr defaultColWidth="11" defaultRowHeight="13.5"/>
  <cols>
    <col min="1" max="1" width="7.875" customWidth="1"/>
    <col min="2" max="2" width="11.25" customWidth="1"/>
    <col min="3" max="3" width="19.125" style="3" customWidth="1"/>
    <col min="4" max="4" width="4.75" customWidth="1"/>
    <col min="5" max="5" width="6.5" customWidth="1"/>
    <col min="6" max="6" width="6.625" customWidth="1"/>
    <col min="7" max="7" width="6.125" customWidth="1"/>
    <col min="8" max="8" width="6.375" customWidth="1"/>
    <col min="9" max="9" width="6.625" customWidth="1"/>
    <col min="10" max="10" width="6.5" customWidth="1"/>
    <col min="11" max="11" width="3.5" style="4" customWidth="1"/>
    <col min="12" max="12" width="5.75" style="5" hidden="1" customWidth="1"/>
  </cols>
  <sheetData>
    <row r="1" ht="36.95" customHeight="1" spans="1:10">
      <c r="A1" s="6" t="s">
        <v>176</v>
      </c>
      <c r="B1" s="6"/>
      <c r="C1" s="7"/>
      <c r="D1" s="6"/>
      <c r="E1" s="6"/>
      <c r="F1" s="6"/>
      <c r="G1" s="6"/>
      <c r="H1" s="6"/>
      <c r="I1" s="6"/>
      <c r="J1" s="6"/>
    </row>
    <row r="2" ht="21" customHeight="1" spans="1:10">
      <c r="A2" s="8" t="s">
        <v>1</v>
      </c>
      <c r="B2" s="9" t="s">
        <v>2</v>
      </c>
      <c r="C2" s="9" t="s">
        <v>177</v>
      </c>
      <c r="D2" s="9" t="s">
        <v>5</v>
      </c>
      <c r="E2" s="9" t="s">
        <v>6</v>
      </c>
      <c r="F2" s="9" t="s">
        <v>7</v>
      </c>
      <c r="G2" s="9" t="s">
        <v>8</v>
      </c>
      <c r="H2" s="9" t="s">
        <v>9</v>
      </c>
      <c r="I2" s="9" t="s">
        <v>10</v>
      </c>
      <c r="J2" s="9" t="s">
        <v>11</v>
      </c>
    </row>
    <row r="3" spans="1:10">
      <c r="A3" s="10" t="s">
        <v>179</v>
      </c>
      <c r="B3" s="11" t="s">
        <v>180</v>
      </c>
      <c r="C3" s="12" t="s">
        <v>181</v>
      </c>
      <c r="D3" s="11">
        <v>2</v>
      </c>
      <c r="E3" s="13">
        <v>1</v>
      </c>
      <c r="F3" s="13">
        <v>1</v>
      </c>
      <c r="G3" s="13">
        <v>1</v>
      </c>
      <c r="H3" s="14">
        <v>1</v>
      </c>
      <c r="I3" s="13">
        <v>1</v>
      </c>
      <c r="J3" s="37">
        <v>1</v>
      </c>
    </row>
    <row r="4" spans="1:10">
      <c r="A4" s="10"/>
      <c r="B4" s="11"/>
      <c r="C4" s="12" t="s">
        <v>182</v>
      </c>
      <c r="D4" s="11">
        <v>3</v>
      </c>
      <c r="E4" s="13">
        <v>1</v>
      </c>
      <c r="F4" s="13">
        <v>1</v>
      </c>
      <c r="G4" s="13">
        <v>1</v>
      </c>
      <c r="H4" s="13">
        <v>1</v>
      </c>
      <c r="I4" s="13">
        <v>1</v>
      </c>
      <c r="J4" s="13">
        <v>1</v>
      </c>
    </row>
    <row r="5" s="1" customFormat="1" spans="1:12">
      <c r="A5" s="15" t="s">
        <v>183</v>
      </c>
      <c r="B5" s="16"/>
      <c r="C5" s="16"/>
      <c r="D5" s="17">
        <v>5</v>
      </c>
      <c r="E5" s="18" t="s">
        <v>184</v>
      </c>
      <c r="F5" s="19" t="s">
        <v>184</v>
      </c>
      <c r="G5" s="19" t="s">
        <v>184</v>
      </c>
      <c r="H5" s="20" t="s">
        <v>184</v>
      </c>
      <c r="I5" s="19" t="s">
        <v>184</v>
      </c>
      <c r="J5" s="19" t="s">
        <v>184</v>
      </c>
      <c r="K5" s="38"/>
      <c r="L5" s="39"/>
    </row>
    <row r="6" ht="24" spans="1:10">
      <c r="A6" s="10" t="s">
        <v>185</v>
      </c>
      <c r="B6" s="11" t="s">
        <v>186</v>
      </c>
      <c r="C6" s="12" t="s">
        <v>187</v>
      </c>
      <c r="D6" s="11">
        <v>4</v>
      </c>
      <c r="E6" s="13">
        <v>0.29</v>
      </c>
      <c r="F6" s="21">
        <v>0.7778</v>
      </c>
      <c r="G6" s="13">
        <v>0.94</v>
      </c>
      <c r="H6" s="14">
        <v>0.56</v>
      </c>
      <c r="I6" s="13">
        <v>0.85</v>
      </c>
      <c r="J6" s="40">
        <v>0.292</v>
      </c>
    </row>
    <row r="7" ht="24" spans="1:10">
      <c r="A7" s="10"/>
      <c r="B7" s="11"/>
      <c r="C7" s="12" t="s">
        <v>188</v>
      </c>
      <c r="D7" s="11">
        <v>4</v>
      </c>
      <c r="E7" s="13">
        <v>1</v>
      </c>
      <c r="F7" s="13">
        <v>1</v>
      </c>
      <c r="G7" s="13">
        <v>0.6</v>
      </c>
      <c r="H7" s="14">
        <v>1</v>
      </c>
      <c r="I7" s="13">
        <v>0.95</v>
      </c>
      <c r="J7" s="37">
        <v>0.95</v>
      </c>
    </row>
    <row r="8" ht="72" spans="1:10">
      <c r="A8" s="10"/>
      <c r="B8" s="11" t="s">
        <v>33</v>
      </c>
      <c r="C8" s="12" t="s">
        <v>189</v>
      </c>
      <c r="D8" s="11">
        <v>5</v>
      </c>
      <c r="E8" s="22">
        <v>2</v>
      </c>
      <c r="F8" s="23">
        <v>6</v>
      </c>
      <c r="G8" s="22">
        <v>2</v>
      </c>
      <c r="H8" s="24">
        <v>4</v>
      </c>
      <c r="I8" s="22">
        <v>1</v>
      </c>
      <c r="J8" s="41">
        <v>1</v>
      </c>
    </row>
    <row r="9" s="1" customFormat="1" spans="1:12">
      <c r="A9" s="15" t="s">
        <v>190</v>
      </c>
      <c r="B9" s="16"/>
      <c r="C9" s="16"/>
      <c r="D9" s="17">
        <v>13</v>
      </c>
      <c r="E9" s="18" t="s">
        <v>184</v>
      </c>
      <c r="F9" s="19" t="s">
        <v>184</v>
      </c>
      <c r="G9" s="19" t="s">
        <v>184</v>
      </c>
      <c r="H9" s="20" t="s">
        <v>184</v>
      </c>
      <c r="I9" s="19" t="s">
        <v>184</v>
      </c>
      <c r="J9" s="19" t="s">
        <v>184</v>
      </c>
      <c r="K9" s="38"/>
      <c r="L9" s="39"/>
    </row>
    <row r="10" ht="24" spans="1:10">
      <c r="A10" s="10" t="s">
        <v>191</v>
      </c>
      <c r="B10" s="11" t="s">
        <v>192</v>
      </c>
      <c r="C10" s="12" t="s">
        <v>193</v>
      </c>
      <c r="D10" s="11">
        <v>3</v>
      </c>
      <c r="E10" s="22">
        <v>2</v>
      </c>
      <c r="F10" s="22">
        <v>5</v>
      </c>
      <c r="G10" s="22">
        <v>3</v>
      </c>
      <c r="H10" s="24">
        <v>4</v>
      </c>
      <c r="I10" s="22">
        <v>2</v>
      </c>
      <c r="J10" s="41">
        <v>6</v>
      </c>
    </row>
    <row r="11" spans="1:11">
      <c r="A11" s="10"/>
      <c r="B11" s="11"/>
      <c r="C11" s="12" t="s">
        <v>41</v>
      </c>
      <c r="D11" s="11">
        <v>5</v>
      </c>
      <c r="E11" s="22">
        <v>64</v>
      </c>
      <c r="F11" s="22">
        <v>36</v>
      </c>
      <c r="G11" s="22">
        <v>33</v>
      </c>
      <c r="H11" s="25">
        <v>56</v>
      </c>
      <c r="I11" s="22">
        <v>43</v>
      </c>
      <c r="J11" s="41">
        <v>79</v>
      </c>
      <c r="K11" s="4">
        <f>SUM(E11:J11)</f>
        <v>311</v>
      </c>
    </row>
    <row r="12" ht="24" spans="1:12">
      <c r="A12" s="10"/>
      <c r="B12" s="11"/>
      <c r="C12" s="12" t="s">
        <v>129</v>
      </c>
      <c r="D12" s="11"/>
      <c r="E12" s="22">
        <v>14</v>
      </c>
      <c r="F12" s="22">
        <v>25</v>
      </c>
      <c r="G12" s="22">
        <v>14</v>
      </c>
      <c r="H12" s="24">
        <v>7</v>
      </c>
      <c r="I12" s="22">
        <v>9</v>
      </c>
      <c r="J12" s="41">
        <v>10</v>
      </c>
      <c r="K12" s="4">
        <f>SUM(E12:J12)</f>
        <v>79</v>
      </c>
      <c r="L12" s="5">
        <v>25.4</v>
      </c>
    </row>
    <row r="13" ht="24" spans="1:11">
      <c r="A13" s="10"/>
      <c r="B13" s="11"/>
      <c r="C13" s="12" t="s">
        <v>194</v>
      </c>
      <c r="D13" s="11"/>
      <c r="E13" s="22">
        <v>3</v>
      </c>
      <c r="F13" s="22">
        <v>6</v>
      </c>
      <c r="G13" s="22">
        <v>10</v>
      </c>
      <c r="H13" s="25">
        <v>14</v>
      </c>
      <c r="I13" s="22">
        <v>15</v>
      </c>
      <c r="J13" s="41">
        <v>13</v>
      </c>
      <c r="K13" s="4">
        <f>SUM(E13:J13)</f>
        <v>61</v>
      </c>
    </row>
    <row r="14" ht="24" spans="1:11">
      <c r="A14" s="10"/>
      <c r="B14" s="11"/>
      <c r="C14" s="12" t="s">
        <v>195</v>
      </c>
      <c r="D14" s="11"/>
      <c r="E14" s="22">
        <v>47</v>
      </c>
      <c r="F14" s="22">
        <v>5</v>
      </c>
      <c r="G14" s="22">
        <v>9</v>
      </c>
      <c r="H14" s="25">
        <v>35</v>
      </c>
      <c r="I14" s="22">
        <v>19</v>
      </c>
      <c r="J14" s="41">
        <v>56</v>
      </c>
      <c r="K14" s="4">
        <f>SUM(E14:J14)</f>
        <v>171</v>
      </c>
    </row>
    <row r="15" s="2" customFormat="1" ht="24" spans="1:12">
      <c r="A15" s="10"/>
      <c r="B15" s="11"/>
      <c r="C15" s="26" t="s">
        <v>196</v>
      </c>
      <c r="D15" s="11"/>
      <c r="E15" s="27" t="s">
        <v>197</v>
      </c>
      <c r="F15" s="27" t="s">
        <v>198</v>
      </c>
      <c r="G15" s="27" t="s">
        <v>199</v>
      </c>
      <c r="H15" s="28" t="s">
        <v>200</v>
      </c>
      <c r="I15" s="27" t="s">
        <v>201</v>
      </c>
      <c r="J15" s="42" t="s">
        <v>202</v>
      </c>
      <c r="K15" s="43"/>
      <c r="L15" s="44"/>
    </row>
    <row r="16" ht="36" spans="1:10">
      <c r="A16" s="10"/>
      <c r="B16" s="11" t="s">
        <v>203</v>
      </c>
      <c r="C16" s="12" t="s">
        <v>204</v>
      </c>
      <c r="D16" s="11">
        <v>2</v>
      </c>
      <c r="E16" s="22">
        <v>14</v>
      </c>
      <c r="F16" s="22">
        <v>36</v>
      </c>
      <c r="G16" s="22">
        <v>10</v>
      </c>
      <c r="H16" s="24">
        <v>13</v>
      </c>
      <c r="I16" s="22">
        <v>2</v>
      </c>
      <c r="J16" s="41">
        <v>13</v>
      </c>
    </row>
    <row r="17" ht="36" spans="1:10">
      <c r="A17" s="10"/>
      <c r="B17" s="11"/>
      <c r="C17" s="12" t="s">
        <v>44</v>
      </c>
      <c r="D17" s="11">
        <v>2</v>
      </c>
      <c r="E17" s="22">
        <v>8</v>
      </c>
      <c r="F17" s="22">
        <v>0</v>
      </c>
      <c r="G17" s="22">
        <v>2</v>
      </c>
      <c r="H17" s="24">
        <v>1</v>
      </c>
      <c r="I17" s="22">
        <v>0</v>
      </c>
      <c r="J17" s="41">
        <v>2</v>
      </c>
    </row>
    <row r="18" s="1" customFormat="1" spans="1:12">
      <c r="A18" s="15" t="s">
        <v>183</v>
      </c>
      <c r="B18" s="16"/>
      <c r="C18" s="16"/>
      <c r="D18" s="17">
        <v>12</v>
      </c>
      <c r="E18" s="18" t="s">
        <v>184</v>
      </c>
      <c r="F18" s="18" t="s">
        <v>184</v>
      </c>
      <c r="G18" s="18" t="s">
        <v>184</v>
      </c>
      <c r="H18" s="29" t="s">
        <v>184</v>
      </c>
      <c r="I18" s="18" t="s">
        <v>184</v>
      </c>
      <c r="J18" s="19" t="s">
        <v>184</v>
      </c>
      <c r="K18" s="38"/>
      <c r="L18" s="39"/>
    </row>
    <row r="19" spans="1:10">
      <c r="A19" s="10" t="s">
        <v>205</v>
      </c>
      <c r="B19" s="11" t="s">
        <v>206</v>
      </c>
      <c r="C19" s="12" t="s">
        <v>48</v>
      </c>
      <c r="D19" s="11">
        <v>2</v>
      </c>
      <c r="E19" s="13">
        <v>1</v>
      </c>
      <c r="F19" s="13">
        <v>1</v>
      </c>
      <c r="G19" s="13">
        <v>1</v>
      </c>
      <c r="H19" s="30">
        <v>1</v>
      </c>
      <c r="I19" s="21">
        <v>0.9721</v>
      </c>
      <c r="J19" s="37">
        <v>1</v>
      </c>
    </row>
    <row r="20" spans="1:10">
      <c r="A20" s="10"/>
      <c r="B20" s="11"/>
      <c r="C20" s="12" t="s">
        <v>49</v>
      </c>
      <c r="D20" s="11">
        <v>2</v>
      </c>
      <c r="E20" s="13">
        <v>1</v>
      </c>
      <c r="F20" s="21">
        <v>0.8527</v>
      </c>
      <c r="G20" s="13">
        <v>1</v>
      </c>
      <c r="H20" s="30">
        <v>1</v>
      </c>
      <c r="I20" s="21">
        <v>0.9756</v>
      </c>
      <c r="J20" s="37">
        <v>0.9</v>
      </c>
    </row>
    <row r="21" spans="1:10">
      <c r="A21" s="10"/>
      <c r="B21" s="11"/>
      <c r="C21" s="12" t="s">
        <v>50</v>
      </c>
      <c r="D21" s="11">
        <v>2</v>
      </c>
      <c r="E21" s="21">
        <v>0.935</v>
      </c>
      <c r="F21" s="21">
        <v>0.8408</v>
      </c>
      <c r="G21" s="13">
        <v>0.35</v>
      </c>
      <c r="H21" s="30">
        <v>0.93</v>
      </c>
      <c r="I21" s="13">
        <v>1</v>
      </c>
      <c r="J21" s="37">
        <v>0.92</v>
      </c>
    </row>
    <row r="22" spans="1:10">
      <c r="A22" s="10"/>
      <c r="B22" s="11"/>
      <c r="C22" s="12" t="s">
        <v>51</v>
      </c>
      <c r="D22" s="11">
        <v>3</v>
      </c>
      <c r="E22" s="21">
        <v>0.935</v>
      </c>
      <c r="F22" s="21">
        <v>0.8408</v>
      </c>
      <c r="G22" s="13">
        <v>1</v>
      </c>
      <c r="H22" s="30">
        <v>0.84</v>
      </c>
      <c r="I22" s="21">
        <v>0.8682</v>
      </c>
      <c r="J22" s="40">
        <v>0.515</v>
      </c>
    </row>
    <row r="23" spans="1:10">
      <c r="A23" s="10"/>
      <c r="B23" s="11" t="s">
        <v>207</v>
      </c>
      <c r="C23" s="12" t="s">
        <v>53</v>
      </c>
      <c r="D23" s="11">
        <v>3</v>
      </c>
      <c r="E23" s="21">
        <v>0.9277</v>
      </c>
      <c r="F23" s="21">
        <v>0.9261</v>
      </c>
      <c r="G23" s="21">
        <v>0.9345</v>
      </c>
      <c r="H23" s="21">
        <v>0.9278</v>
      </c>
      <c r="I23" s="21">
        <v>0.9913</v>
      </c>
      <c r="J23" s="40">
        <v>0.9188</v>
      </c>
    </row>
    <row r="24" spans="1:10">
      <c r="A24" s="10"/>
      <c r="B24" s="11"/>
      <c r="C24" s="12" t="s">
        <v>54</v>
      </c>
      <c r="D24" s="11">
        <v>3</v>
      </c>
      <c r="E24" s="21">
        <v>0.9005</v>
      </c>
      <c r="F24" s="21">
        <v>0.8191</v>
      </c>
      <c r="G24" s="21">
        <v>0.875</v>
      </c>
      <c r="H24" s="21">
        <v>0.9137</v>
      </c>
      <c r="I24" s="21">
        <v>0.9454</v>
      </c>
      <c r="J24" s="40">
        <v>0.826</v>
      </c>
    </row>
    <row r="25" s="1" customFormat="1" spans="1:12">
      <c r="A25" s="15" t="s">
        <v>183</v>
      </c>
      <c r="B25" s="16"/>
      <c r="C25" s="16"/>
      <c r="D25" s="17">
        <v>15</v>
      </c>
      <c r="E25" s="18" t="s">
        <v>184</v>
      </c>
      <c r="F25" s="18" t="s">
        <v>184</v>
      </c>
      <c r="G25" s="18" t="s">
        <v>184</v>
      </c>
      <c r="H25" s="29" t="s">
        <v>184</v>
      </c>
      <c r="I25" s="18" t="s">
        <v>184</v>
      </c>
      <c r="J25" s="19" t="s">
        <v>184</v>
      </c>
      <c r="K25" s="38"/>
      <c r="L25" s="39"/>
    </row>
    <row r="26" ht="24" spans="1:11">
      <c r="A26" s="10" t="s">
        <v>208</v>
      </c>
      <c r="B26" s="11" t="s">
        <v>209</v>
      </c>
      <c r="C26" s="12" t="s">
        <v>210</v>
      </c>
      <c r="D26" s="11">
        <v>5</v>
      </c>
      <c r="E26" s="22">
        <v>45</v>
      </c>
      <c r="F26" s="23">
        <v>103</v>
      </c>
      <c r="G26" s="22">
        <v>327</v>
      </c>
      <c r="H26" s="24">
        <v>0</v>
      </c>
      <c r="I26" s="22">
        <v>0</v>
      </c>
      <c r="J26" s="41">
        <v>17</v>
      </c>
      <c r="K26" s="45">
        <f>SUM(E26:J26)</f>
        <v>492</v>
      </c>
    </row>
    <row r="27" ht="24" spans="1:11">
      <c r="A27" s="10"/>
      <c r="B27" s="11"/>
      <c r="C27" s="12" t="s">
        <v>211</v>
      </c>
      <c r="D27" s="11">
        <v>3</v>
      </c>
      <c r="E27" s="22">
        <v>103</v>
      </c>
      <c r="F27" s="22">
        <v>377</v>
      </c>
      <c r="G27" s="22">
        <v>991</v>
      </c>
      <c r="H27" s="24">
        <v>71</v>
      </c>
      <c r="I27" s="22">
        <v>30</v>
      </c>
      <c r="J27" s="41">
        <v>36</v>
      </c>
      <c r="K27" s="45">
        <f>SUM(E27:J27)</f>
        <v>1608</v>
      </c>
    </row>
    <row r="28" spans="1:11">
      <c r="A28" s="10"/>
      <c r="B28" s="11"/>
      <c r="C28" s="12" t="s">
        <v>212</v>
      </c>
      <c r="D28" s="11">
        <v>7</v>
      </c>
      <c r="E28" s="22">
        <v>38</v>
      </c>
      <c r="F28" s="22">
        <v>134</v>
      </c>
      <c r="G28" s="22">
        <v>79</v>
      </c>
      <c r="H28" s="24">
        <v>0</v>
      </c>
      <c r="I28" s="22">
        <v>0</v>
      </c>
      <c r="J28" s="41">
        <v>61</v>
      </c>
      <c r="K28" s="45">
        <f>SUM(E28:J28)</f>
        <v>312</v>
      </c>
    </row>
    <row r="29" ht="24" spans="1:11">
      <c r="A29" s="10"/>
      <c r="B29" s="11"/>
      <c r="C29" s="12" t="s">
        <v>213</v>
      </c>
      <c r="D29" s="11">
        <v>3</v>
      </c>
      <c r="E29" s="22">
        <v>9</v>
      </c>
      <c r="F29" s="22">
        <v>10</v>
      </c>
      <c r="G29" s="22">
        <v>150</v>
      </c>
      <c r="H29" s="24">
        <v>0</v>
      </c>
      <c r="I29" s="22">
        <v>0</v>
      </c>
      <c r="J29" s="41">
        <v>0</v>
      </c>
      <c r="K29" s="45">
        <f>SUM(E29:J29)</f>
        <v>169</v>
      </c>
    </row>
    <row r="30" ht="24" spans="1:10">
      <c r="A30" s="10"/>
      <c r="B30" s="11" t="s">
        <v>214</v>
      </c>
      <c r="C30" s="12" t="s">
        <v>70</v>
      </c>
      <c r="D30" s="11">
        <v>3</v>
      </c>
      <c r="E30" s="22">
        <v>39</v>
      </c>
      <c r="F30" s="22">
        <v>25</v>
      </c>
      <c r="G30" s="22">
        <v>19</v>
      </c>
      <c r="H30" s="25">
        <v>27</v>
      </c>
      <c r="I30" s="22">
        <v>14</v>
      </c>
      <c r="J30" s="41">
        <v>16</v>
      </c>
    </row>
    <row r="31" ht="24" spans="1:10">
      <c r="A31" s="10"/>
      <c r="B31" s="11" t="s">
        <v>215</v>
      </c>
      <c r="C31" s="12" t="s">
        <v>72</v>
      </c>
      <c r="D31" s="11">
        <v>3</v>
      </c>
      <c r="E31" s="22">
        <v>27</v>
      </c>
      <c r="F31" s="22">
        <v>19</v>
      </c>
      <c r="G31" s="22">
        <v>11</v>
      </c>
      <c r="H31" s="25">
        <v>18</v>
      </c>
      <c r="I31" s="22">
        <v>15</v>
      </c>
      <c r="J31" s="41">
        <v>12</v>
      </c>
    </row>
    <row r="32" ht="24" spans="1:10">
      <c r="A32" s="10"/>
      <c r="B32" s="11" t="s">
        <v>216</v>
      </c>
      <c r="C32" s="12" t="s">
        <v>217</v>
      </c>
      <c r="D32" s="11">
        <v>3</v>
      </c>
      <c r="E32" s="22">
        <v>6</v>
      </c>
      <c r="F32" s="22">
        <v>4</v>
      </c>
      <c r="G32" s="22">
        <v>1</v>
      </c>
      <c r="H32" s="24">
        <v>33</v>
      </c>
      <c r="I32" s="22">
        <v>2</v>
      </c>
      <c r="J32" s="41">
        <v>30</v>
      </c>
    </row>
    <row r="33" ht="24" spans="1:10">
      <c r="A33" s="10"/>
      <c r="B33" s="11" t="s">
        <v>218</v>
      </c>
      <c r="C33" s="12" t="s">
        <v>80</v>
      </c>
      <c r="D33" s="11">
        <v>4</v>
      </c>
      <c r="E33" s="22" t="s">
        <v>219</v>
      </c>
      <c r="F33" s="22">
        <v>82</v>
      </c>
      <c r="G33" s="22">
        <v>350</v>
      </c>
      <c r="H33" s="25">
        <v>90</v>
      </c>
      <c r="I33" s="22">
        <v>80</v>
      </c>
      <c r="J33" s="41">
        <v>70</v>
      </c>
    </row>
    <row r="34" ht="24" spans="1:10">
      <c r="A34" s="10"/>
      <c r="B34" s="11"/>
      <c r="C34" s="12" t="s">
        <v>81</v>
      </c>
      <c r="D34" s="11">
        <v>3</v>
      </c>
      <c r="E34" s="22" t="s">
        <v>220</v>
      </c>
      <c r="F34" s="22">
        <v>36</v>
      </c>
      <c r="G34" s="22">
        <v>28</v>
      </c>
      <c r="H34" s="25">
        <v>19</v>
      </c>
      <c r="I34" s="22">
        <v>44</v>
      </c>
      <c r="J34" s="41">
        <v>79</v>
      </c>
    </row>
    <row r="35" ht="24" spans="1:10">
      <c r="A35" s="10"/>
      <c r="B35" s="11"/>
      <c r="C35" s="12" t="s">
        <v>82</v>
      </c>
      <c r="D35" s="11">
        <v>4</v>
      </c>
      <c r="E35" s="22" t="s">
        <v>221</v>
      </c>
      <c r="F35" s="22">
        <v>28</v>
      </c>
      <c r="G35" s="22">
        <v>32</v>
      </c>
      <c r="H35" s="25">
        <v>34</v>
      </c>
      <c r="I35" s="22">
        <v>31</v>
      </c>
      <c r="J35" s="41">
        <v>26</v>
      </c>
    </row>
    <row r="36" ht="24" spans="1:10">
      <c r="A36" s="10"/>
      <c r="B36" s="11"/>
      <c r="C36" s="12" t="s">
        <v>83</v>
      </c>
      <c r="D36" s="11">
        <v>5</v>
      </c>
      <c r="E36" s="22" t="s">
        <v>222</v>
      </c>
      <c r="F36" s="22">
        <v>433</v>
      </c>
      <c r="G36" s="22">
        <v>631</v>
      </c>
      <c r="H36" s="25">
        <v>358</v>
      </c>
      <c r="I36" s="22">
        <v>143</v>
      </c>
      <c r="J36" s="41">
        <v>194</v>
      </c>
    </row>
    <row r="37" spans="1:10">
      <c r="A37" s="10"/>
      <c r="B37" s="11" t="s">
        <v>84</v>
      </c>
      <c r="C37" s="12" t="s">
        <v>85</v>
      </c>
      <c r="D37" s="11">
        <v>3</v>
      </c>
      <c r="E37" s="22" t="s">
        <v>223</v>
      </c>
      <c r="F37" s="22">
        <v>53</v>
      </c>
      <c r="G37" s="22">
        <v>66</v>
      </c>
      <c r="H37" s="25">
        <v>54</v>
      </c>
      <c r="I37" s="22">
        <v>48</v>
      </c>
      <c r="J37" s="41">
        <v>50</v>
      </c>
    </row>
    <row r="38" ht="24" spans="1:10">
      <c r="A38" s="10"/>
      <c r="B38" s="11"/>
      <c r="C38" s="12" t="s">
        <v>86</v>
      </c>
      <c r="D38" s="11">
        <v>3</v>
      </c>
      <c r="E38" s="22" t="s">
        <v>224</v>
      </c>
      <c r="F38" s="22">
        <v>53</v>
      </c>
      <c r="G38" s="22">
        <v>59</v>
      </c>
      <c r="H38" s="25">
        <v>5</v>
      </c>
      <c r="I38" s="22">
        <v>31</v>
      </c>
      <c r="J38" s="41">
        <v>1</v>
      </c>
    </row>
    <row r="39" ht="24" spans="1:10">
      <c r="A39" s="10"/>
      <c r="B39" s="11"/>
      <c r="C39" s="12" t="s">
        <v>87</v>
      </c>
      <c r="D39" s="11">
        <v>3</v>
      </c>
      <c r="E39" s="21">
        <v>0.301</v>
      </c>
      <c r="F39" s="13">
        <v>0.5</v>
      </c>
      <c r="G39" s="13">
        <v>0.27</v>
      </c>
      <c r="H39" s="30">
        <v>0.29</v>
      </c>
      <c r="I39" s="21">
        <v>0.362</v>
      </c>
      <c r="J39" s="40">
        <v>0.287</v>
      </c>
    </row>
    <row r="40" ht="24" spans="1:10">
      <c r="A40" s="10"/>
      <c r="B40" s="11"/>
      <c r="C40" s="12" t="s">
        <v>88</v>
      </c>
      <c r="D40" s="11">
        <v>3</v>
      </c>
      <c r="E40" s="21">
        <v>0.204</v>
      </c>
      <c r="F40" s="21">
        <v>0.2143</v>
      </c>
      <c r="G40" s="21">
        <v>0.075</v>
      </c>
      <c r="H40" s="30">
        <v>0.22</v>
      </c>
      <c r="I40" s="21">
        <v>0.111</v>
      </c>
      <c r="J40" s="37">
        <v>0.13</v>
      </c>
    </row>
    <row r="41" ht="24" spans="1:10">
      <c r="A41" s="10"/>
      <c r="B41" s="11" t="s">
        <v>89</v>
      </c>
      <c r="C41" s="12" t="s">
        <v>90</v>
      </c>
      <c r="D41" s="11">
        <v>3</v>
      </c>
      <c r="E41" s="22" t="s">
        <v>225</v>
      </c>
      <c r="F41" s="23" t="s">
        <v>226</v>
      </c>
      <c r="G41" s="22" t="s">
        <v>227</v>
      </c>
      <c r="H41" s="25" t="s">
        <v>228</v>
      </c>
      <c r="I41" s="22" t="s">
        <v>229</v>
      </c>
      <c r="J41" s="41" t="s">
        <v>230</v>
      </c>
    </row>
    <row r="42" spans="1:10">
      <c r="A42" s="10"/>
      <c r="B42" s="11"/>
      <c r="C42" s="12" t="s">
        <v>91</v>
      </c>
      <c r="D42" s="11">
        <v>4</v>
      </c>
      <c r="E42" s="22" t="s">
        <v>231</v>
      </c>
      <c r="F42" s="23" t="s">
        <v>232</v>
      </c>
      <c r="G42" s="22">
        <v>0</v>
      </c>
      <c r="H42" s="25" t="s">
        <v>233</v>
      </c>
      <c r="I42" s="22" t="s">
        <v>234</v>
      </c>
      <c r="J42" s="41">
        <v>0</v>
      </c>
    </row>
    <row r="43" spans="1:10">
      <c r="A43" s="10"/>
      <c r="B43" s="11"/>
      <c r="C43" s="12" t="s">
        <v>92</v>
      </c>
      <c r="D43" s="11">
        <v>3</v>
      </c>
      <c r="E43" s="22" t="s">
        <v>235</v>
      </c>
      <c r="F43" s="23" t="s">
        <v>236</v>
      </c>
      <c r="G43" s="22">
        <v>0</v>
      </c>
      <c r="H43" s="25" t="s">
        <v>237</v>
      </c>
      <c r="I43" s="22">
        <v>0</v>
      </c>
      <c r="J43" s="41">
        <v>0</v>
      </c>
    </row>
    <row r="44" ht="36" spans="1:11">
      <c r="A44" s="10"/>
      <c r="B44" s="11" t="s">
        <v>238</v>
      </c>
      <c r="C44" s="12" t="s">
        <v>94</v>
      </c>
      <c r="D44" s="11">
        <v>4</v>
      </c>
      <c r="E44" s="21">
        <v>0.689</v>
      </c>
      <c r="F44" s="21">
        <v>0.8408</v>
      </c>
      <c r="G44" s="21">
        <v>0.699</v>
      </c>
      <c r="H44" s="30">
        <v>0.79</v>
      </c>
      <c r="I44" s="21">
        <v>0.5369</v>
      </c>
      <c r="J44" s="40">
        <v>0.534</v>
      </c>
      <c r="K44" s="4">
        <f>AVERAGE(E44:J44)</f>
        <v>0.681616666666667</v>
      </c>
    </row>
    <row r="45" ht="24" spans="1:11">
      <c r="A45" s="10"/>
      <c r="B45" s="11"/>
      <c r="C45" s="12" t="s">
        <v>95</v>
      </c>
      <c r="D45" s="11">
        <v>3</v>
      </c>
      <c r="E45" s="21">
        <v>0.407</v>
      </c>
      <c r="F45" s="21">
        <v>0.2597</v>
      </c>
      <c r="G45" s="13">
        <v>0.36</v>
      </c>
      <c r="H45" s="14">
        <v>0.45</v>
      </c>
      <c r="I45" s="21">
        <v>0.316</v>
      </c>
      <c r="J45" s="40">
        <v>0.162</v>
      </c>
      <c r="K45" s="4">
        <f>AVERAGE(E45:J45)</f>
        <v>0.325783333333333</v>
      </c>
    </row>
    <row r="46" ht="24" spans="1:11">
      <c r="A46" s="10"/>
      <c r="B46" s="11"/>
      <c r="C46" s="12" t="s">
        <v>96</v>
      </c>
      <c r="D46" s="11">
        <v>3</v>
      </c>
      <c r="E46" s="21">
        <v>0.209</v>
      </c>
      <c r="F46" s="21">
        <v>0.2148</v>
      </c>
      <c r="G46" s="21">
        <v>0.062</v>
      </c>
      <c r="H46" s="30">
        <v>0.29</v>
      </c>
      <c r="I46" s="21">
        <v>0.126</v>
      </c>
      <c r="J46" s="40">
        <v>0.087</v>
      </c>
      <c r="K46" s="4">
        <f>AVERAGE(E46:J46)</f>
        <v>0.1648</v>
      </c>
    </row>
    <row r="47" s="1" customFormat="1" ht="14.25" spans="1:12">
      <c r="A47" s="31" t="s">
        <v>183</v>
      </c>
      <c r="B47" s="32"/>
      <c r="C47" s="32"/>
      <c r="D47" s="33">
        <v>75</v>
      </c>
      <c r="E47" s="34" t="s">
        <v>184</v>
      </c>
      <c r="F47" s="35" t="s">
        <v>184</v>
      </c>
      <c r="G47" s="35" t="s">
        <v>184</v>
      </c>
      <c r="H47" s="36" t="s">
        <v>184</v>
      </c>
      <c r="I47" s="35" t="s">
        <v>184</v>
      </c>
      <c r="J47" s="35" t="s">
        <v>184</v>
      </c>
      <c r="K47" s="38"/>
      <c r="L47" s="39"/>
    </row>
  </sheetData>
  <mergeCells count="23">
    <mergeCell ref="A1:J1"/>
    <mergeCell ref="A5:C5"/>
    <mergeCell ref="A9:C9"/>
    <mergeCell ref="A18:C18"/>
    <mergeCell ref="A25:C25"/>
    <mergeCell ref="A47:C47"/>
    <mergeCell ref="A3:A4"/>
    <mergeCell ref="A6:A8"/>
    <mergeCell ref="A10:A17"/>
    <mergeCell ref="A19:A24"/>
    <mergeCell ref="A26:A46"/>
    <mergeCell ref="B3:B4"/>
    <mergeCell ref="B6:B7"/>
    <mergeCell ref="B10:B15"/>
    <mergeCell ref="B16:B17"/>
    <mergeCell ref="B19:B22"/>
    <mergeCell ref="B23:B24"/>
    <mergeCell ref="B26:B29"/>
    <mergeCell ref="B33:B36"/>
    <mergeCell ref="B37:B40"/>
    <mergeCell ref="B41:B43"/>
    <mergeCell ref="B44:B46"/>
    <mergeCell ref="D11:D1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7</vt:i4>
      </vt:variant>
    </vt:vector>
  </HeadingPairs>
  <TitlesOfParts>
    <vt:vector size="7" baseType="lpstr">
      <vt:lpstr>考核组打分表 (打印版)</vt:lpstr>
      <vt:lpstr>考核指标2021</vt:lpstr>
      <vt:lpstr>考核组打分表 (2020.1)</vt:lpstr>
      <vt:lpstr>定量指标数据表</vt:lpstr>
      <vt:lpstr>评分指标</vt:lpstr>
      <vt:lpstr>2020年评分指标初稿</vt:lpstr>
      <vt:lpstr>数据修正版2020.1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王安安</dc:creator>
  <cp:lastModifiedBy>妍</cp:lastModifiedBy>
  <dcterms:created xsi:type="dcterms:W3CDTF">2019-12-18T01:55:00Z</dcterms:created>
  <cp:lastPrinted>2019-12-20T05:25:00Z</cp:lastPrinted>
  <dcterms:modified xsi:type="dcterms:W3CDTF">2021-11-24T07:24:45Z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